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6" windowWidth="17496" windowHeight="8952"/>
  </bookViews>
  <sheets>
    <sheet name="Metropolis" sheetId="2" r:id="rId1"/>
    <sheet name="Metropolis - graphique" sheetId="7" r:id="rId2"/>
    <sheet name="Histogramme paramètre" sheetId="9" r:id="rId3"/>
    <sheet name="Histogramme période de retour" sheetId="10" r:id="rId4"/>
  </sheets>
  <calcPr calcId="145621"/>
</workbook>
</file>

<file path=xl/calcChain.xml><?xml version="1.0" encoding="utf-8"?>
<calcChain xmlns="http://schemas.openxmlformats.org/spreadsheetml/2006/main">
  <c r="Q5" i="2" l="1"/>
  <c r="E5" i="2" l="1"/>
  <c r="F5" i="2" l="1"/>
  <c r="G5" i="2"/>
  <c r="H5" i="2"/>
  <c r="I5" i="2"/>
  <c r="J5" i="2"/>
  <c r="K5" i="2"/>
  <c r="L5" i="2"/>
  <c r="M5" i="2"/>
  <c r="N5" i="2"/>
  <c r="O5" i="2"/>
  <c r="T5" i="2"/>
  <c r="U5" i="2" l="1"/>
  <c r="V5" i="2"/>
  <c r="P5" i="2"/>
  <c r="C6" i="2" l="1"/>
  <c r="E6" i="2" s="1"/>
  <c r="T6" i="2"/>
  <c r="N6" i="2" l="1"/>
  <c r="G6" i="2"/>
  <c r="M6" i="2"/>
  <c r="F6" i="2"/>
  <c r="L6" i="2"/>
  <c r="I6" i="2"/>
  <c r="H6" i="2"/>
  <c r="J6" i="2"/>
  <c r="O6" i="2"/>
  <c r="K6" i="2"/>
  <c r="P6" i="2" l="1"/>
  <c r="Q6" i="2" s="1"/>
  <c r="S6" i="2" s="1"/>
  <c r="U6" i="2" l="1"/>
  <c r="V6" i="2"/>
</calcChain>
</file>

<file path=xl/comments1.xml><?xml version="1.0" encoding="utf-8"?>
<comments xmlns="http://schemas.openxmlformats.org/spreadsheetml/2006/main">
  <authors>
    <author>Ben Renard</author>
  </authors>
  <commentList>
    <comment ref="C6" authorId="0">
      <text>
        <r>
          <rPr>
            <b/>
            <sz val="12"/>
            <color indexed="81"/>
            <rFont val="Tahoma"/>
            <family val="2"/>
          </rPr>
          <t>Ben Renard:</t>
        </r>
        <r>
          <rPr>
            <sz val="12"/>
            <color indexed="81"/>
            <rFont val="Tahoma"/>
            <family val="2"/>
          </rPr>
          <t xml:space="preserve">
LOI.NORMALE.INVERSE(ALEA();mu;sigma) génère une réalisation d'une loi normale de moyenne mu et d'écart-type sigma
(la fonction ALEA.GAUSSIEN() n'existe pas dans Excel)</t>
        </r>
      </text>
    </comment>
  </commentList>
</comments>
</file>

<file path=xl/sharedStrings.xml><?xml version="1.0" encoding="utf-8"?>
<sst xmlns="http://schemas.openxmlformats.org/spreadsheetml/2006/main" count="16" uniqueCount="16">
  <si>
    <t>Vraisemblance</t>
  </si>
  <si>
    <t>Taille du saut</t>
  </si>
  <si>
    <t>A Priori</t>
  </si>
  <si>
    <t>Paramètre proposé</t>
  </si>
  <si>
    <t>A Posteriori (non normalisé)</t>
  </si>
  <si>
    <t>Itération</t>
  </si>
  <si>
    <t>Période de retour</t>
  </si>
  <si>
    <t>Données →</t>
  </si>
  <si>
    <t>Calcul de l'a posteriori</t>
  </si>
  <si>
    <t>Accepter ou rejeter</t>
  </si>
  <si>
    <t>Ratio de Metropolis ( = proba d'acceptation)</t>
  </si>
  <si>
    <t>Paramètre retenu</t>
  </si>
  <si>
    <t>A posteriori correspondant</t>
  </si>
  <si>
    <t>Sauts</t>
  </si>
  <si>
    <t>Extras…</t>
  </si>
  <si>
    <t>Nombre aléatoire issu d'une U[0;1]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</si>
</sst>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24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1" fontId="1" fillId="0" borderId="6" xfId="0" applyNumberFormat="1" applyFont="1" applyBorder="1" applyAlignment="1">
      <alignment horizontal="center" vertical="center" wrapText="1"/>
    </xf>
    <xf numFmtId="11" fontId="1" fillId="0" borderId="7" xfId="0" applyNumberFormat="1" applyFont="1" applyBorder="1" applyAlignment="1">
      <alignment horizontal="center" vertical="center" wrapText="1"/>
    </xf>
    <xf numFmtId="11" fontId="1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1" fontId="1" fillId="0" borderId="0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1" fontId="1" fillId="3" borderId="4" xfId="0" applyNumberFormat="1" applyFont="1" applyFill="1" applyBorder="1" applyAlignment="1">
      <alignment horizontal="center" vertical="center" wrapText="1"/>
    </xf>
    <xf numFmtId="2" fontId="0" fillId="3" borderId="5" xfId="0" applyNumberForma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1" fontId="1" fillId="4" borderId="6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1" fontId="0" fillId="5" borderId="0" xfId="0" applyNumberFormat="1" applyFill="1" applyAlignment="1">
      <alignment horizontal="center" vertical="center"/>
    </xf>
    <xf numFmtId="11" fontId="1" fillId="6" borderId="8" xfId="0" applyNumberFormat="1" applyFont="1" applyFill="1" applyBorder="1" applyAlignment="1">
      <alignment horizontal="center" vertical="center" wrapText="1"/>
    </xf>
    <xf numFmtId="11" fontId="0" fillId="6" borderId="0" xfId="0" applyNumberFormat="1" applyFill="1" applyAlignment="1">
      <alignment horizontal="center" vertical="center"/>
    </xf>
    <xf numFmtId="2" fontId="0" fillId="5" borderId="7" xfId="0" applyNumberFormat="1" applyFill="1" applyBorder="1" applyAlignment="1">
      <alignment horizontal="center" vertical="center"/>
    </xf>
    <xf numFmtId="11" fontId="1" fillId="5" borderId="7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1" fontId="1" fillId="0" borderId="1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497407284923"/>
          <c:y val="8.9674002281522947E-2"/>
          <c:w val="0.83292242794098259"/>
          <c:h val="0.67119632010715657"/>
        </c:manualLayout>
      </c:layou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88436096"/>
        <c:axId val="68183552"/>
      </c:scatterChart>
      <c:valAx>
        <c:axId val="88436096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600"/>
                  <a:t>Iterations</a:t>
                </a:r>
              </a:p>
            </c:rich>
          </c:tx>
          <c:layout>
            <c:manualLayout>
              <c:xMode val="edge"/>
              <c:yMode val="edge"/>
              <c:x val="0.48638709387935536"/>
              <c:y val="0.86956608272991942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8183552"/>
        <c:crosses val="autoZero"/>
        <c:crossBetween val="midCat"/>
      </c:valAx>
      <c:valAx>
        <c:axId val="6818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600"/>
                  <a:t>paramètre </a:t>
                </a:r>
                <a:r>
                  <a:rPr lang="el-GR" sz="1600"/>
                  <a:t>θ </a:t>
                </a:r>
                <a:r>
                  <a:rPr lang="fr-FR" sz="1600"/>
                  <a:t>simulé</a:t>
                </a:r>
              </a:p>
            </c:rich>
          </c:tx>
          <c:layout>
            <c:manualLayout>
              <c:xMode val="edge"/>
              <c:yMode val="edge"/>
              <c:x val="2.3514897668467562E-2"/>
              <c:y val="0.26630461283603785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4360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X1226"/>
  <sheetViews>
    <sheetView tabSelected="1" zoomScale="90" zoomScaleNormal="90" workbookViewId="0">
      <selection activeCell="C11" sqref="C11"/>
    </sheetView>
  </sheetViews>
  <sheetFormatPr baseColWidth="10" defaultRowHeight="13.2" x14ac:dyDescent="0.25"/>
  <cols>
    <col min="1" max="1" width="1.88671875" style="1" customWidth="1"/>
    <col min="2" max="2" width="14.88671875" style="1" bestFit="1" customWidth="1"/>
    <col min="3" max="3" width="18.33203125" style="1" bestFit="1" customWidth="1"/>
    <col min="4" max="4" width="5" style="34" customWidth="1"/>
    <col min="5" max="5" width="12.33203125" style="1" bestFit="1" customWidth="1"/>
    <col min="6" max="15" width="4.5546875" style="1" customWidth="1"/>
    <col min="16" max="16" width="16.109375" style="1" customWidth="1"/>
    <col min="17" max="17" width="14.6640625" style="1" bestFit="1" customWidth="1"/>
    <col min="18" max="18" width="5" style="1" customWidth="1"/>
    <col min="19" max="19" width="21.21875" style="1" customWidth="1"/>
    <col min="20" max="20" width="15.21875" style="1" customWidth="1"/>
    <col min="21" max="21" width="11.33203125" style="1" customWidth="1"/>
    <col min="22" max="22" width="16.5546875" style="1" customWidth="1"/>
    <col min="23" max="23" width="5.109375" style="1" customWidth="1"/>
    <col min="24" max="24" width="19.21875" style="1" customWidth="1"/>
    <col min="25" max="16384" width="11.5546875" style="1"/>
  </cols>
  <sheetData>
    <row r="1" spans="2:24" ht="6" customHeight="1" thickBot="1" x14ac:dyDescent="0.3"/>
    <row r="2" spans="2:24" ht="30" x14ac:dyDescent="0.25">
      <c r="B2" s="22" t="s">
        <v>13</v>
      </c>
      <c r="C2" s="14"/>
      <c r="E2" s="11"/>
      <c r="F2" s="23"/>
      <c r="G2" s="23"/>
      <c r="H2" s="12"/>
      <c r="I2" s="23"/>
      <c r="J2" s="12"/>
      <c r="K2" s="23"/>
      <c r="L2" s="23"/>
      <c r="M2" s="23" t="s">
        <v>8</v>
      </c>
      <c r="N2" s="23"/>
      <c r="O2" s="23"/>
      <c r="P2" s="23"/>
      <c r="Q2" s="24"/>
      <c r="R2" s="25"/>
      <c r="S2" s="11"/>
      <c r="T2" s="22" t="s">
        <v>9</v>
      </c>
      <c r="U2" s="12"/>
      <c r="V2" s="14"/>
      <c r="W2" s="6"/>
      <c r="X2" s="37" t="s">
        <v>14</v>
      </c>
    </row>
    <row r="3" spans="2:24" ht="12.75" customHeight="1" x14ac:dyDescent="0.25">
      <c r="B3" s="17" t="s">
        <v>1</v>
      </c>
      <c r="C3" s="18">
        <v>0.1</v>
      </c>
      <c r="D3" s="35"/>
      <c r="E3" s="26" t="s">
        <v>7</v>
      </c>
      <c r="F3" s="5">
        <v>1</v>
      </c>
      <c r="G3" s="5">
        <v>0</v>
      </c>
      <c r="H3" s="5">
        <v>0</v>
      </c>
      <c r="I3" s="5">
        <v>1</v>
      </c>
      <c r="J3" s="5">
        <v>0</v>
      </c>
      <c r="K3" s="5">
        <v>0</v>
      </c>
      <c r="L3" s="5">
        <v>0</v>
      </c>
      <c r="M3" s="5">
        <v>0</v>
      </c>
      <c r="N3" s="5">
        <v>1</v>
      </c>
      <c r="O3" s="5">
        <v>0</v>
      </c>
      <c r="P3" s="6"/>
      <c r="Q3" s="7"/>
      <c r="R3" s="6"/>
      <c r="S3" s="15"/>
      <c r="T3" s="16"/>
      <c r="U3" s="6"/>
      <c r="V3" s="7"/>
      <c r="W3" s="6"/>
      <c r="X3" s="38"/>
    </row>
    <row r="4" spans="2:24" ht="50.4" customHeight="1" thickBot="1" x14ac:dyDescent="0.3">
      <c r="B4" s="8" t="s">
        <v>5</v>
      </c>
      <c r="C4" s="19" t="s">
        <v>3</v>
      </c>
      <c r="D4" s="36"/>
      <c r="E4" s="20" t="s">
        <v>2</v>
      </c>
      <c r="F4" s="30"/>
      <c r="G4" s="30"/>
      <c r="H4" s="30"/>
      <c r="I4" s="30"/>
      <c r="J4" s="30"/>
      <c r="K4" s="30"/>
      <c r="L4" s="30"/>
      <c r="M4" s="30"/>
      <c r="N4" s="30"/>
      <c r="O4" s="30"/>
      <c r="P4" s="31" t="s">
        <v>0</v>
      </c>
      <c r="Q4" s="28" t="s">
        <v>4</v>
      </c>
      <c r="R4" s="13"/>
      <c r="S4" s="8" t="s">
        <v>10</v>
      </c>
      <c r="T4" s="9" t="s">
        <v>15</v>
      </c>
      <c r="U4" s="9" t="s">
        <v>11</v>
      </c>
      <c r="V4" s="10" t="s">
        <v>12</v>
      </c>
      <c r="W4" s="13"/>
      <c r="X4" s="39" t="s">
        <v>6</v>
      </c>
    </row>
    <row r="5" spans="2:24" x14ac:dyDescent="0.25">
      <c r="B5" s="1">
        <v>0</v>
      </c>
      <c r="C5" s="1">
        <v>0.1</v>
      </c>
      <c r="E5" s="21">
        <f>IF(C5&lt;=0,0,_xlfn.LOGNORM.DIST(C5,LN(0.1),0.75,FALSE))</f>
        <v>5.3192304053524344</v>
      </c>
      <c r="F5" s="32">
        <f>IF(OR($C5&lt;=0,$C5&gt;=1),0,IF(F$3=1,$C5,1-$C5))</f>
        <v>0.1</v>
      </c>
      <c r="G5" s="32">
        <f t="shared" ref="G5:O5" si="0">IF(OR($C5&lt;=0,$C5&gt;=1),0,IF(G$3=1,$C5,1-$C5))</f>
        <v>0.9</v>
      </c>
      <c r="H5" s="32">
        <f t="shared" si="0"/>
        <v>0.9</v>
      </c>
      <c r="I5" s="32">
        <f t="shared" si="0"/>
        <v>0.1</v>
      </c>
      <c r="J5" s="32">
        <f t="shared" si="0"/>
        <v>0.9</v>
      </c>
      <c r="K5" s="32">
        <f t="shared" si="0"/>
        <v>0.9</v>
      </c>
      <c r="L5" s="32">
        <f t="shared" si="0"/>
        <v>0.9</v>
      </c>
      <c r="M5" s="32">
        <f t="shared" si="0"/>
        <v>0.9</v>
      </c>
      <c r="N5" s="32">
        <f t="shared" si="0"/>
        <v>0.1</v>
      </c>
      <c r="O5" s="32">
        <f t="shared" si="0"/>
        <v>0.9</v>
      </c>
      <c r="P5" s="27">
        <f t="shared" ref="P5:P6" si="1">PRODUCT(F5:O5)</f>
        <v>4.7829690000000021E-4</v>
      </c>
      <c r="Q5" s="29">
        <f>P5*E5</f>
        <v>2.544171413265814E-3</v>
      </c>
      <c r="R5" s="3"/>
      <c r="S5" s="2">
        <v>1</v>
      </c>
      <c r="T5" s="4">
        <f ca="1">RAND()</f>
        <v>0.60079630229711978</v>
      </c>
      <c r="U5" s="1">
        <f t="shared" ref="U5:U6" ca="1" si="2">IF(T5&lt;S5,C5,U4)</f>
        <v>0.1</v>
      </c>
      <c r="V5" s="1">
        <f t="shared" ref="V5:V6" ca="1" si="3">IF(T5&lt;S5,Q5,V4)</f>
        <v>2.544171413265814E-3</v>
      </c>
    </row>
    <row r="6" spans="2:24" x14ac:dyDescent="0.25">
      <c r="B6" s="1">
        <v>1</v>
      </c>
      <c r="C6" s="2">
        <f t="shared" ref="C6" ca="1" si="4">_xlfn.NORM.INV(RAND(),U5,$C$3)</f>
        <v>9.4741938579662385E-2</v>
      </c>
      <c r="D6" s="35"/>
      <c r="E6" s="21">
        <f t="shared" ref="E6" ca="1" si="5">IF(C6&lt;=0,0,_xlfn.LOGNORM.DIST(C6,LN(0.1),0.75,FALSE))</f>
        <v>5.5999001640054935</v>
      </c>
      <c r="F6" s="33">
        <f ca="1">IF(OR($C6&lt;=0,$C6&gt;=1),0,IF(F$3=1,$C6,1-$C6))</f>
        <v>9.4741938579662385E-2</v>
      </c>
      <c r="G6" s="33">
        <f t="shared" ref="G6:O6" ca="1" si="6">IF(OR($C6&lt;=0,$C6&gt;=1),0,IF(G$3=1,$C6,1-$C6))</f>
        <v>0.9052580614203376</v>
      </c>
      <c r="H6" s="33">
        <f t="shared" ca="1" si="6"/>
        <v>0.9052580614203376</v>
      </c>
      <c r="I6" s="33">
        <f t="shared" ca="1" si="6"/>
        <v>9.4741938579662385E-2</v>
      </c>
      <c r="J6" s="33">
        <f t="shared" ca="1" si="6"/>
        <v>0.9052580614203376</v>
      </c>
      <c r="K6" s="33">
        <f t="shared" ca="1" si="6"/>
        <v>0.9052580614203376</v>
      </c>
      <c r="L6" s="33">
        <f t="shared" ca="1" si="6"/>
        <v>0.9052580614203376</v>
      </c>
      <c r="M6" s="33">
        <f t="shared" ca="1" si="6"/>
        <v>0.9052580614203376</v>
      </c>
      <c r="N6" s="33">
        <f t="shared" ca="1" si="6"/>
        <v>9.4741938579662385E-2</v>
      </c>
      <c r="O6" s="33">
        <f t="shared" ca="1" si="6"/>
        <v>0.9052580614203376</v>
      </c>
      <c r="P6" s="27">
        <f t="shared" ca="1" si="1"/>
        <v>4.2367575032155162E-4</v>
      </c>
      <c r="Q6" s="29">
        <f t="shared" ref="Q6" ca="1" si="7">P6*E6</f>
        <v>2.3725419037108073E-3</v>
      </c>
      <c r="R6" s="3"/>
      <c r="S6" s="2">
        <f t="shared" ref="S6" ca="1" si="8">MIN(1,Q6/V5)</f>
        <v>0.93254011555192529</v>
      </c>
      <c r="T6" s="4">
        <f ca="1">RAND()</f>
        <v>0.92979346935283858</v>
      </c>
      <c r="U6" s="1">
        <f t="shared" ca="1" si="2"/>
        <v>9.4741938579662385E-2</v>
      </c>
      <c r="V6" s="1">
        <f t="shared" ca="1" si="3"/>
        <v>2.3725419037108073E-3</v>
      </c>
    </row>
    <row r="7" spans="2:24" x14ac:dyDescent="0.25">
      <c r="B7" s="1">
        <v>2</v>
      </c>
      <c r="C7" s="2"/>
      <c r="D7" s="35"/>
      <c r="E7" s="21"/>
      <c r="F7" s="33"/>
      <c r="G7" s="33"/>
      <c r="H7" s="33"/>
      <c r="I7" s="33"/>
      <c r="J7" s="33"/>
      <c r="K7" s="33"/>
      <c r="L7" s="33"/>
      <c r="M7" s="33"/>
      <c r="N7" s="33"/>
      <c r="O7" s="33"/>
      <c r="P7" s="27"/>
      <c r="Q7" s="29"/>
      <c r="R7" s="3"/>
      <c r="S7" s="2"/>
      <c r="T7" s="4"/>
    </row>
    <row r="8" spans="2:24" x14ac:dyDescent="0.25">
      <c r="B8" s="1">
        <v>3</v>
      </c>
      <c r="C8" s="2"/>
      <c r="D8" s="35"/>
      <c r="E8" s="21"/>
      <c r="F8" s="33"/>
      <c r="G8" s="33"/>
      <c r="H8" s="33"/>
      <c r="I8" s="33"/>
      <c r="J8" s="33"/>
      <c r="K8" s="33"/>
      <c r="L8" s="33"/>
      <c r="M8" s="33"/>
      <c r="N8" s="33"/>
      <c r="O8" s="33"/>
      <c r="P8" s="27"/>
      <c r="Q8" s="29"/>
      <c r="R8" s="3"/>
      <c r="S8" s="2"/>
      <c r="T8" s="4"/>
    </row>
    <row r="9" spans="2:24" x14ac:dyDescent="0.25">
      <c r="B9" s="1">
        <v>4</v>
      </c>
      <c r="C9" s="2"/>
      <c r="D9" s="35"/>
      <c r="E9" s="21"/>
      <c r="F9" s="33"/>
      <c r="G9" s="33"/>
      <c r="H9" s="33"/>
      <c r="I9" s="33"/>
      <c r="J9" s="33"/>
      <c r="K9" s="33"/>
      <c r="L9" s="33"/>
      <c r="M9" s="33"/>
      <c r="N9" s="33"/>
      <c r="O9" s="33"/>
      <c r="P9" s="27"/>
      <c r="Q9" s="29"/>
      <c r="R9" s="3"/>
      <c r="S9" s="2"/>
      <c r="T9" s="4"/>
    </row>
    <row r="10" spans="2:24" x14ac:dyDescent="0.25">
      <c r="B10" s="1">
        <v>5</v>
      </c>
      <c r="C10" s="2"/>
      <c r="D10" s="35"/>
      <c r="E10" s="21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27"/>
      <c r="Q10" s="29"/>
      <c r="R10" s="3"/>
      <c r="S10" s="2"/>
      <c r="T10" s="4"/>
    </row>
    <row r="11" spans="2:24" x14ac:dyDescent="0.25">
      <c r="B11" s="1">
        <v>6</v>
      </c>
      <c r="C11" s="2"/>
      <c r="D11" s="35"/>
      <c r="E11" s="21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27"/>
      <c r="Q11" s="29"/>
      <c r="R11" s="3"/>
      <c r="S11" s="2"/>
      <c r="T11" s="4"/>
    </row>
    <row r="12" spans="2:24" x14ac:dyDescent="0.25">
      <c r="B12" s="1">
        <v>7</v>
      </c>
      <c r="C12" s="2"/>
      <c r="D12" s="35"/>
      <c r="E12" s="21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27"/>
      <c r="Q12" s="29"/>
      <c r="R12" s="3"/>
      <c r="S12" s="2"/>
      <c r="T12" s="4"/>
    </row>
    <row r="13" spans="2:24" x14ac:dyDescent="0.25">
      <c r="B13" s="1">
        <v>8</v>
      </c>
      <c r="C13" s="2"/>
      <c r="D13" s="35"/>
      <c r="E13" s="21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27"/>
      <c r="Q13" s="29"/>
      <c r="R13" s="3"/>
      <c r="S13" s="2"/>
      <c r="T13" s="4"/>
    </row>
    <row r="14" spans="2:24" x14ac:dyDescent="0.25">
      <c r="B14" s="1">
        <v>9</v>
      </c>
      <c r="C14" s="2"/>
      <c r="D14" s="35"/>
      <c r="E14" s="21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27"/>
      <c r="Q14" s="29"/>
      <c r="R14" s="3"/>
      <c r="S14" s="2"/>
      <c r="T14" s="4"/>
    </row>
    <row r="15" spans="2:24" x14ac:dyDescent="0.25">
      <c r="B15" s="1">
        <v>10</v>
      </c>
      <c r="C15" s="2"/>
      <c r="D15" s="35"/>
      <c r="E15" s="21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27"/>
      <c r="Q15" s="29"/>
      <c r="R15" s="3"/>
      <c r="S15" s="2"/>
      <c r="T15" s="4"/>
    </row>
    <row r="16" spans="2:24" x14ac:dyDescent="0.25">
      <c r="B16" s="1">
        <v>11</v>
      </c>
      <c r="C16" s="2"/>
      <c r="D16" s="35"/>
      <c r="E16" s="21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27"/>
      <c r="Q16" s="29"/>
      <c r="R16" s="3"/>
      <c r="S16" s="2"/>
      <c r="T16" s="4"/>
    </row>
    <row r="17" spans="2:20" x14ac:dyDescent="0.25">
      <c r="B17" s="1">
        <v>12</v>
      </c>
      <c r="C17" s="2"/>
      <c r="D17" s="35"/>
      <c r="E17" s="21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27"/>
      <c r="Q17" s="29"/>
      <c r="R17" s="3"/>
      <c r="S17" s="2"/>
      <c r="T17" s="4"/>
    </row>
    <row r="18" spans="2:20" x14ac:dyDescent="0.25">
      <c r="B18" s="1">
        <v>13</v>
      </c>
      <c r="C18" s="2"/>
      <c r="D18" s="35"/>
      <c r="E18" s="21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27"/>
      <c r="Q18" s="29"/>
      <c r="R18" s="3"/>
      <c r="S18" s="2"/>
      <c r="T18" s="4"/>
    </row>
    <row r="19" spans="2:20" x14ac:dyDescent="0.25">
      <c r="B19" s="1">
        <v>14</v>
      </c>
      <c r="C19" s="2"/>
      <c r="D19" s="35"/>
      <c r="E19" s="21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27"/>
      <c r="Q19" s="29"/>
      <c r="R19" s="3"/>
      <c r="S19" s="2"/>
      <c r="T19" s="4"/>
    </row>
    <row r="20" spans="2:20" x14ac:dyDescent="0.25">
      <c r="B20" s="1">
        <v>15</v>
      </c>
      <c r="C20" s="2"/>
      <c r="D20" s="35"/>
      <c r="E20" s="21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27"/>
      <c r="Q20" s="29"/>
      <c r="R20" s="3"/>
      <c r="S20" s="2"/>
      <c r="T20" s="4"/>
    </row>
    <row r="21" spans="2:20" x14ac:dyDescent="0.25">
      <c r="B21" s="1">
        <v>16</v>
      </c>
      <c r="C21" s="2"/>
      <c r="D21" s="35"/>
      <c r="E21" s="21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27"/>
      <c r="Q21" s="29"/>
      <c r="R21" s="3"/>
      <c r="S21" s="2"/>
      <c r="T21" s="4"/>
    </row>
    <row r="22" spans="2:20" x14ac:dyDescent="0.25">
      <c r="B22" s="1">
        <v>17</v>
      </c>
      <c r="C22" s="2"/>
      <c r="D22" s="35"/>
      <c r="E22" s="21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27"/>
      <c r="Q22" s="29"/>
      <c r="R22" s="3"/>
      <c r="S22" s="2"/>
      <c r="T22" s="4"/>
    </row>
    <row r="23" spans="2:20" x14ac:dyDescent="0.25">
      <c r="B23" s="1">
        <v>18</v>
      </c>
      <c r="C23" s="2"/>
      <c r="D23" s="35"/>
      <c r="E23" s="21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27"/>
      <c r="Q23" s="29"/>
      <c r="R23" s="3"/>
      <c r="S23" s="2"/>
      <c r="T23" s="4"/>
    </row>
    <row r="24" spans="2:20" x14ac:dyDescent="0.25">
      <c r="B24" s="1">
        <v>19</v>
      </c>
      <c r="C24" s="2"/>
      <c r="D24" s="35"/>
      <c r="E24" s="21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27"/>
      <c r="Q24" s="29"/>
      <c r="R24" s="3"/>
      <c r="S24" s="2"/>
      <c r="T24" s="4"/>
    </row>
    <row r="25" spans="2:20" x14ac:dyDescent="0.25">
      <c r="B25" s="1">
        <v>20</v>
      </c>
      <c r="C25" s="2"/>
      <c r="D25" s="35"/>
      <c r="E25" s="21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27"/>
      <c r="Q25" s="29"/>
      <c r="R25" s="3"/>
      <c r="S25" s="2"/>
      <c r="T25" s="4"/>
    </row>
    <row r="26" spans="2:20" x14ac:dyDescent="0.25">
      <c r="B26" s="1">
        <v>21</v>
      </c>
      <c r="C26" s="2"/>
      <c r="D26" s="35"/>
      <c r="E26" s="21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27"/>
      <c r="Q26" s="29"/>
      <c r="R26" s="3"/>
      <c r="S26" s="2"/>
      <c r="T26" s="4"/>
    </row>
    <row r="27" spans="2:20" x14ac:dyDescent="0.25">
      <c r="B27" s="1">
        <v>22</v>
      </c>
      <c r="C27" s="2"/>
      <c r="D27" s="35"/>
      <c r="E27" s="21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27"/>
      <c r="Q27" s="29"/>
      <c r="R27" s="3"/>
      <c r="S27" s="2"/>
      <c r="T27" s="4"/>
    </row>
    <row r="28" spans="2:20" x14ac:dyDescent="0.25">
      <c r="B28" s="1">
        <v>23</v>
      </c>
      <c r="C28" s="2"/>
      <c r="D28" s="35"/>
      <c r="E28" s="21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27"/>
      <c r="Q28" s="29"/>
      <c r="R28" s="3"/>
      <c r="S28" s="2"/>
      <c r="T28" s="4"/>
    </row>
    <row r="29" spans="2:20" x14ac:dyDescent="0.25">
      <c r="B29" s="1">
        <v>24</v>
      </c>
      <c r="C29" s="2"/>
      <c r="D29" s="35"/>
      <c r="E29" s="21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27"/>
      <c r="Q29" s="29"/>
      <c r="R29" s="3"/>
      <c r="S29" s="2"/>
      <c r="T29" s="4"/>
    </row>
    <row r="30" spans="2:20" x14ac:dyDescent="0.25">
      <c r="B30" s="1">
        <v>25</v>
      </c>
      <c r="C30" s="2"/>
      <c r="D30" s="35"/>
      <c r="E30" s="21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27"/>
      <c r="Q30" s="29"/>
      <c r="R30" s="3"/>
      <c r="S30" s="2"/>
      <c r="T30" s="4"/>
    </row>
    <row r="31" spans="2:20" x14ac:dyDescent="0.25">
      <c r="B31" s="1">
        <v>26</v>
      </c>
      <c r="C31" s="2"/>
      <c r="D31" s="35"/>
      <c r="E31" s="21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27"/>
      <c r="Q31" s="29"/>
      <c r="R31" s="3"/>
      <c r="S31" s="2"/>
      <c r="T31" s="4"/>
    </row>
    <row r="32" spans="2:20" x14ac:dyDescent="0.25">
      <c r="B32" s="1">
        <v>27</v>
      </c>
      <c r="C32" s="2"/>
      <c r="D32" s="35"/>
      <c r="E32" s="21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27"/>
      <c r="Q32" s="29"/>
      <c r="R32" s="3"/>
      <c r="S32" s="2"/>
      <c r="T32" s="4"/>
    </row>
    <row r="33" spans="2:20" x14ac:dyDescent="0.25">
      <c r="B33" s="1">
        <v>28</v>
      </c>
      <c r="C33" s="2"/>
      <c r="D33" s="35"/>
      <c r="E33" s="21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27"/>
      <c r="Q33" s="29"/>
      <c r="R33" s="3"/>
      <c r="S33" s="2"/>
      <c r="T33" s="4"/>
    </row>
    <row r="34" spans="2:20" x14ac:dyDescent="0.25">
      <c r="B34" s="1">
        <v>29</v>
      </c>
      <c r="C34" s="2"/>
      <c r="D34" s="35"/>
      <c r="E34" s="21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27"/>
      <c r="Q34" s="29"/>
      <c r="R34" s="3"/>
      <c r="S34" s="2"/>
      <c r="T34" s="4"/>
    </row>
    <row r="35" spans="2:20" x14ac:dyDescent="0.25">
      <c r="B35" s="1">
        <v>30</v>
      </c>
      <c r="C35" s="2"/>
      <c r="D35" s="35"/>
      <c r="E35" s="21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27"/>
      <c r="Q35" s="29"/>
      <c r="R35" s="3"/>
      <c r="S35" s="2"/>
      <c r="T35" s="4"/>
    </row>
    <row r="36" spans="2:20" x14ac:dyDescent="0.25">
      <c r="B36" s="1">
        <v>31</v>
      </c>
      <c r="C36" s="2"/>
      <c r="D36" s="35"/>
      <c r="E36" s="21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27"/>
      <c r="Q36" s="29"/>
      <c r="R36" s="3"/>
      <c r="S36" s="2"/>
      <c r="T36" s="4"/>
    </row>
    <row r="37" spans="2:20" x14ac:dyDescent="0.25">
      <c r="B37" s="1">
        <v>32</v>
      </c>
      <c r="C37" s="2"/>
      <c r="D37" s="35"/>
      <c r="E37" s="21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27"/>
      <c r="Q37" s="29"/>
      <c r="R37" s="3"/>
      <c r="S37" s="2"/>
      <c r="T37" s="4"/>
    </row>
    <row r="38" spans="2:20" x14ac:dyDescent="0.25">
      <c r="B38" s="1">
        <v>33</v>
      </c>
      <c r="C38" s="2"/>
      <c r="D38" s="35"/>
      <c r="E38" s="21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27"/>
      <c r="Q38" s="29"/>
      <c r="R38" s="3"/>
      <c r="S38" s="2"/>
      <c r="T38" s="4"/>
    </row>
    <row r="39" spans="2:20" x14ac:dyDescent="0.25">
      <c r="B39" s="1">
        <v>34</v>
      </c>
      <c r="C39" s="2"/>
      <c r="D39" s="35"/>
      <c r="E39" s="21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27"/>
      <c r="Q39" s="29"/>
      <c r="R39" s="3"/>
      <c r="S39" s="2"/>
      <c r="T39" s="4"/>
    </row>
    <row r="40" spans="2:20" x14ac:dyDescent="0.25">
      <c r="B40" s="1">
        <v>35</v>
      </c>
      <c r="C40" s="2"/>
      <c r="D40" s="35"/>
      <c r="E40" s="21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27"/>
      <c r="Q40" s="29"/>
      <c r="R40" s="3"/>
      <c r="S40" s="2"/>
      <c r="T40" s="4"/>
    </row>
    <row r="41" spans="2:20" x14ac:dyDescent="0.25">
      <c r="B41" s="1">
        <v>36</v>
      </c>
      <c r="C41" s="2"/>
      <c r="D41" s="35"/>
      <c r="E41" s="21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27"/>
      <c r="Q41" s="29"/>
      <c r="R41" s="3"/>
      <c r="S41" s="2"/>
      <c r="T41" s="4"/>
    </row>
    <row r="42" spans="2:20" x14ac:dyDescent="0.25">
      <c r="B42" s="1">
        <v>37</v>
      </c>
      <c r="C42" s="2"/>
      <c r="D42" s="35"/>
      <c r="E42" s="21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27"/>
      <c r="Q42" s="29"/>
      <c r="R42" s="3"/>
      <c r="S42" s="2"/>
      <c r="T42" s="4"/>
    </row>
    <row r="43" spans="2:20" x14ac:dyDescent="0.25">
      <c r="B43" s="1">
        <v>38</v>
      </c>
      <c r="C43" s="2"/>
      <c r="D43" s="35"/>
      <c r="E43" s="21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27"/>
      <c r="Q43" s="29"/>
      <c r="R43" s="3"/>
      <c r="S43" s="2"/>
      <c r="T43" s="4"/>
    </row>
    <row r="44" spans="2:20" x14ac:dyDescent="0.25">
      <c r="B44" s="1">
        <v>39</v>
      </c>
      <c r="C44" s="2"/>
      <c r="D44" s="35"/>
      <c r="E44" s="21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27"/>
      <c r="Q44" s="29"/>
      <c r="R44" s="3"/>
      <c r="S44" s="2"/>
      <c r="T44" s="4"/>
    </row>
    <row r="45" spans="2:20" x14ac:dyDescent="0.25">
      <c r="B45" s="1">
        <v>40</v>
      </c>
      <c r="C45" s="2"/>
      <c r="D45" s="35"/>
      <c r="E45" s="21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27"/>
      <c r="Q45" s="29"/>
      <c r="R45" s="3"/>
      <c r="S45" s="2"/>
      <c r="T45" s="4"/>
    </row>
    <row r="46" spans="2:20" x14ac:dyDescent="0.25">
      <c r="B46" s="1">
        <v>41</v>
      </c>
      <c r="C46" s="2"/>
      <c r="D46" s="35"/>
      <c r="E46" s="21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27"/>
      <c r="Q46" s="29"/>
      <c r="R46" s="3"/>
      <c r="S46" s="2"/>
      <c r="T46" s="4"/>
    </row>
    <row r="47" spans="2:20" x14ac:dyDescent="0.25">
      <c r="B47" s="1">
        <v>42</v>
      </c>
      <c r="C47" s="2"/>
      <c r="D47" s="35"/>
      <c r="E47" s="21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27"/>
      <c r="Q47" s="29"/>
      <c r="R47" s="3"/>
      <c r="S47" s="2"/>
      <c r="T47" s="4"/>
    </row>
    <row r="48" spans="2:20" x14ac:dyDescent="0.25">
      <c r="B48" s="1">
        <v>43</v>
      </c>
      <c r="C48" s="2"/>
      <c r="D48" s="35"/>
      <c r="E48" s="21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27"/>
      <c r="Q48" s="29"/>
      <c r="R48" s="3"/>
      <c r="S48" s="2"/>
      <c r="T48" s="4"/>
    </row>
    <row r="49" spans="2:20" x14ac:dyDescent="0.25">
      <c r="B49" s="1">
        <v>44</v>
      </c>
      <c r="C49" s="2"/>
      <c r="D49" s="35"/>
      <c r="E49" s="21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27"/>
      <c r="Q49" s="29"/>
      <c r="R49" s="3"/>
      <c r="S49" s="2"/>
      <c r="T49" s="4"/>
    </row>
    <row r="50" spans="2:20" x14ac:dyDescent="0.25">
      <c r="B50" s="1">
        <v>45</v>
      </c>
      <c r="C50" s="2"/>
      <c r="D50" s="35"/>
      <c r="E50" s="21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27"/>
      <c r="Q50" s="29"/>
      <c r="R50" s="3"/>
      <c r="S50" s="2"/>
      <c r="T50" s="4"/>
    </row>
    <row r="51" spans="2:20" x14ac:dyDescent="0.25">
      <c r="B51" s="1">
        <v>46</v>
      </c>
      <c r="C51" s="2"/>
      <c r="D51" s="35"/>
      <c r="E51" s="21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27"/>
      <c r="Q51" s="29"/>
      <c r="R51" s="3"/>
      <c r="S51" s="2"/>
      <c r="T51" s="4"/>
    </row>
    <row r="52" spans="2:20" x14ac:dyDescent="0.25">
      <c r="B52" s="1">
        <v>47</v>
      </c>
      <c r="C52" s="2"/>
      <c r="D52" s="35"/>
      <c r="E52" s="21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27"/>
      <c r="Q52" s="29"/>
      <c r="R52" s="3"/>
      <c r="S52" s="2"/>
      <c r="T52" s="4"/>
    </row>
    <row r="53" spans="2:20" x14ac:dyDescent="0.25">
      <c r="B53" s="1">
        <v>48</v>
      </c>
      <c r="C53" s="2"/>
      <c r="D53" s="35"/>
      <c r="E53" s="21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27"/>
      <c r="Q53" s="29"/>
      <c r="R53" s="3"/>
      <c r="S53" s="2"/>
      <c r="T53" s="4"/>
    </row>
    <row r="54" spans="2:20" x14ac:dyDescent="0.25">
      <c r="B54" s="1">
        <v>49</v>
      </c>
      <c r="C54" s="2"/>
      <c r="D54" s="35"/>
      <c r="E54" s="21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27"/>
      <c r="Q54" s="29"/>
      <c r="R54" s="3"/>
      <c r="S54" s="2"/>
      <c r="T54" s="4"/>
    </row>
    <row r="55" spans="2:20" x14ac:dyDescent="0.25">
      <c r="B55" s="1">
        <v>50</v>
      </c>
      <c r="C55" s="2"/>
      <c r="D55" s="35"/>
      <c r="E55" s="21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27"/>
      <c r="Q55" s="29"/>
      <c r="R55" s="3"/>
      <c r="S55" s="2"/>
      <c r="T55" s="4"/>
    </row>
    <row r="56" spans="2:20" x14ac:dyDescent="0.25">
      <c r="B56" s="1">
        <v>51</v>
      </c>
      <c r="C56" s="2"/>
      <c r="D56" s="35"/>
      <c r="E56" s="21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27"/>
      <c r="Q56" s="29"/>
      <c r="R56" s="3"/>
      <c r="S56" s="2"/>
      <c r="T56" s="4"/>
    </row>
    <row r="57" spans="2:20" x14ac:dyDescent="0.25">
      <c r="B57" s="1">
        <v>52</v>
      </c>
      <c r="C57" s="2"/>
      <c r="D57" s="35"/>
      <c r="E57" s="21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27"/>
      <c r="Q57" s="29"/>
      <c r="R57" s="3"/>
      <c r="S57" s="2"/>
      <c r="T57" s="4"/>
    </row>
    <row r="58" spans="2:20" x14ac:dyDescent="0.25">
      <c r="B58" s="1">
        <v>53</v>
      </c>
      <c r="C58" s="2"/>
      <c r="D58" s="35"/>
      <c r="E58" s="21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27"/>
      <c r="Q58" s="29"/>
      <c r="R58" s="3"/>
      <c r="S58" s="2"/>
      <c r="T58" s="4"/>
    </row>
    <row r="59" spans="2:20" x14ac:dyDescent="0.25">
      <c r="B59" s="1">
        <v>54</v>
      </c>
      <c r="C59" s="2"/>
      <c r="D59" s="35"/>
      <c r="E59" s="21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27"/>
      <c r="Q59" s="29"/>
      <c r="R59" s="3"/>
      <c r="S59" s="2"/>
      <c r="T59" s="4"/>
    </row>
    <row r="60" spans="2:20" x14ac:dyDescent="0.25">
      <c r="B60" s="1">
        <v>55</v>
      </c>
      <c r="C60" s="2"/>
      <c r="D60" s="35"/>
      <c r="E60" s="21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27"/>
      <c r="Q60" s="29"/>
      <c r="R60" s="3"/>
      <c r="S60" s="2"/>
      <c r="T60" s="4"/>
    </row>
    <row r="61" spans="2:20" x14ac:dyDescent="0.25">
      <c r="B61" s="1">
        <v>56</v>
      </c>
      <c r="C61" s="2"/>
      <c r="D61" s="35"/>
      <c r="E61" s="21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27"/>
      <c r="Q61" s="29"/>
      <c r="R61" s="3"/>
      <c r="S61" s="2"/>
      <c r="T61" s="4"/>
    </row>
    <row r="62" spans="2:20" x14ac:dyDescent="0.25">
      <c r="B62" s="1">
        <v>57</v>
      </c>
      <c r="C62" s="2"/>
      <c r="D62" s="35"/>
      <c r="E62" s="21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27"/>
      <c r="Q62" s="29"/>
      <c r="R62" s="3"/>
      <c r="S62" s="2"/>
      <c r="T62" s="4"/>
    </row>
    <row r="63" spans="2:20" x14ac:dyDescent="0.25">
      <c r="B63" s="1">
        <v>58</v>
      </c>
      <c r="C63" s="2"/>
      <c r="D63" s="35"/>
      <c r="E63" s="21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27"/>
      <c r="Q63" s="29"/>
      <c r="R63" s="3"/>
      <c r="S63" s="2"/>
      <c r="T63" s="4"/>
    </row>
    <row r="64" spans="2:20" x14ac:dyDescent="0.25">
      <c r="B64" s="1">
        <v>59</v>
      </c>
      <c r="C64" s="2"/>
      <c r="D64" s="35"/>
      <c r="E64" s="21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27"/>
      <c r="Q64" s="29"/>
      <c r="R64" s="3"/>
      <c r="S64" s="2"/>
      <c r="T64" s="4"/>
    </row>
    <row r="65" spans="2:20" x14ac:dyDescent="0.25">
      <c r="B65" s="1">
        <v>60</v>
      </c>
      <c r="C65" s="2"/>
      <c r="D65" s="35"/>
      <c r="E65" s="21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27"/>
      <c r="Q65" s="29"/>
      <c r="R65" s="3"/>
      <c r="S65" s="2"/>
      <c r="T65" s="4"/>
    </row>
    <row r="66" spans="2:20" x14ac:dyDescent="0.25">
      <c r="B66" s="1">
        <v>61</v>
      </c>
      <c r="C66" s="2"/>
      <c r="D66" s="35"/>
      <c r="E66" s="21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27"/>
      <c r="Q66" s="29"/>
      <c r="R66" s="3"/>
      <c r="S66" s="2"/>
      <c r="T66" s="4"/>
    </row>
    <row r="67" spans="2:20" x14ac:dyDescent="0.25">
      <c r="B67" s="1">
        <v>62</v>
      </c>
      <c r="C67" s="2"/>
      <c r="D67" s="35"/>
      <c r="E67" s="21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27"/>
      <c r="Q67" s="29"/>
      <c r="R67" s="3"/>
      <c r="S67" s="2"/>
      <c r="T67" s="4"/>
    </row>
    <row r="68" spans="2:20" x14ac:dyDescent="0.25">
      <c r="B68" s="1">
        <v>63</v>
      </c>
      <c r="C68" s="2"/>
      <c r="D68" s="35"/>
      <c r="E68" s="21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27"/>
      <c r="Q68" s="29"/>
      <c r="R68" s="3"/>
      <c r="S68" s="2"/>
      <c r="T68" s="4"/>
    </row>
    <row r="69" spans="2:20" x14ac:dyDescent="0.25">
      <c r="B69" s="1">
        <v>64</v>
      </c>
      <c r="C69" s="2"/>
      <c r="D69" s="35"/>
      <c r="E69" s="21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27"/>
      <c r="Q69" s="29"/>
      <c r="R69" s="3"/>
      <c r="S69" s="2"/>
      <c r="T69" s="4"/>
    </row>
    <row r="70" spans="2:20" x14ac:dyDescent="0.25">
      <c r="B70" s="1">
        <v>65</v>
      </c>
      <c r="C70" s="2"/>
      <c r="D70" s="35"/>
      <c r="E70" s="21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27"/>
      <c r="Q70" s="29"/>
      <c r="R70" s="3"/>
      <c r="S70" s="2"/>
      <c r="T70" s="4"/>
    </row>
    <row r="71" spans="2:20" x14ac:dyDescent="0.25">
      <c r="B71" s="1">
        <v>66</v>
      </c>
      <c r="C71" s="2"/>
      <c r="D71" s="35"/>
      <c r="E71" s="21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27"/>
      <c r="Q71" s="29"/>
      <c r="R71" s="3"/>
      <c r="S71" s="2"/>
      <c r="T71" s="4"/>
    </row>
    <row r="72" spans="2:20" x14ac:dyDescent="0.25">
      <c r="B72" s="1">
        <v>67</v>
      </c>
      <c r="C72" s="2"/>
      <c r="D72" s="35"/>
      <c r="E72" s="21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27"/>
      <c r="Q72" s="29"/>
      <c r="R72" s="3"/>
      <c r="S72" s="2"/>
      <c r="T72" s="4"/>
    </row>
    <row r="73" spans="2:20" x14ac:dyDescent="0.25">
      <c r="B73" s="1">
        <v>68</v>
      </c>
      <c r="C73" s="2"/>
      <c r="D73" s="35"/>
      <c r="E73" s="21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27"/>
      <c r="Q73" s="29"/>
      <c r="R73" s="3"/>
      <c r="S73" s="2"/>
      <c r="T73" s="4"/>
    </row>
    <row r="74" spans="2:20" x14ac:dyDescent="0.25">
      <c r="B74" s="1">
        <v>69</v>
      </c>
      <c r="C74" s="2"/>
      <c r="D74" s="35"/>
      <c r="E74" s="21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27"/>
      <c r="Q74" s="29"/>
      <c r="R74" s="3"/>
      <c r="S74" s="2"/>
      <c r="T74" s="4"/>
    </row>
    <row r="75" spans="2:20" x14ac:dyDescent="0.25">
      <c r="B75" s="1">
        <v>70</v>
      </c>
      <c r="C75" s="2"/>
      <c r="D75" s="35"/>
      <c r="E75" s="21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27"/>
      <c r="Q75" s="29"/>
      <c r="R75" s="3"/>
      <c r="S75" s="2"/>
      <c r="T75" s="4"/>
    </row>
    <row r="76" spans="2:20" x14ac:dyDescent="0.25">
      <c r="B76" s="1">
        <v>71</v>
      </c>
      <c r="C76" s="2"/>
      <c r="D76" s="35"/>
      <c r="E76" s="21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27"/>
      <c r="Q76" s="29"/>
      <c r="R76" s="3"/>
      <c r="S76" s="2"/>
      <c r="T76" s="4"/>
    </row>
    <row r="77" spans="2:20" x14ac:dyDescent="0.25">
      <c r="B77" s="1">
        <v>72</v>
      </c>
      <c r="C77" s="2"/>
      <c r="D77" s="35"/>
      <c r="E77" s="21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27"/>
      <c r="Q77" s="29"/>
      <c r="R77" s="3"/>
      <c r="S77" s="2"/>
      <c r="T77" s="4"/>
    </row>
    <row r="78" spans="2:20" x14ac:dyDescent="0.25">
      <c r="B78" s="1">
        <v>73</v>
      </c>
      <c r="C78" s="2"/>
      <c r="D78" s="35"/>
      <c r="E78" s="21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27"/>
      <c r="Q78" s="29"/>
      <c r="R78" s="3"/>
      <c r="S78" s="2"/>
      <c r="T78" s="4"/>
    </row>
    <row r="79" spans="2:20" x14ac:dyDescent="0.25">
      <c r="B79" s="1">
        <v>74</v>
      </c>
      <c r="C79" s="2"/>
      <c r="D79" s="35"/>
      <c r="E79" s="21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27"/>
      <c r="Q79" s="29"/>
      <c r="R79" s="3"/>
      <c r="S79" s="2"/>
      <c r="T79" s="4"/>
    </row>
    <row r="80" spans="2:20" x14ac:dyDescent="0.25">
      <c r="B80" s="1">
        <v>75</v>
      </c>
      <c r="C80" s="2"/>
      <c r="D80" s="35"/>
      <c r="E80" s="21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27"/>
      <c r="Q80" s="29"/>
      <c r="R80" s="3"/>
      <c r="S80" s="2"/>
      <c r="T80" s="4"/>
    </row>
    <row r="81" spans="2:20" x14ac:dyDescent="0.25">
      <c r="B81" s="1">
        <v>76</v>
      </c>
      <c r="C81" s="2"/>
      <c r="D81" s="35"/>
      <c r="E81" s="21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27"/>
      <c r="Q81" s="29"/>
      <c r="R81" s="3"/>
      <c r="S81" s="2"/>
      <c r="T81" s="4"/>
    </row>
    <row r="82" spans="2:20" x14ac:dyDescent="0.25">
      <c r="B82" s="1">
        <v>77</v>
      </c>
      <c r="C82" s="2"/>
      <c r="D82" s="35"/>
      <c r="E82" s="21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27"/>
      <c r="Q82" s="29"/>
      <c r="R82" s="3"/>
      <c r="S82" s="2"/>
      <c r="T82" s="4"/>
    </row>
    <row r="83" spans="2:20" x14ac:dyDescent="0.25">
      <c r="B83" s="1">
        <v>78</v>
      </c>
      <c r="C83" s="2"/>
      <c r="D83" s="35"/>
      <c r="E83" s="21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27"/>
      <c r="Q83" s="29"/>
      <c r="R83" s="3"/>
      <c r="S83" s="2"/>
      <c r="T83" s="4"/>
    </row>
    <row r="84" spans="2:20" x14ac:dyDescent="0.25">
      <c r="B84" s="1">
        <v>79</v>
      </c>
      <c r="C84" s="2"/>
      <c r="D84" s="35"/>
      <c r="E84" s="21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27"/>
      <c r="Q84" s="29"/>
      <c r="R84" s="3"/>
      <c r="S84" s="2"/>
      <c r="T84" s="4"/>
    </row>
    <row r="85" spans="2:20" x14ac:dyDescent="0.25">
      <c r="B85" s="1">
        <v>80</v>
      </c>
      <c r="C85" s="2"/>
      <c r="D85" s="35"/>
      <c r="E85" s="21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27"/>
      <c r="Q85" s="29"/>
      <c r="R85" s="3"/>
      <c r="S85" s="2"/>
      <c r="T85" s="4"/>
    </row>
    <row r="86" spans="2:20" x14ac:dyDescent="0.25">
      <c r="B86" s="1">
        <v>81</v>
      </c>
      <c r="C86" s="2"/>
      <c r="D86" s="35"/>
      <c r="E86" s="21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27"/>
      <c r="Q86" s="29"/>
      <c r="R86" s="3"/>
      <c r="S86" s="2"/>
      <c r="T86" s="4"/>
    </row>
    <row r="87" spans="2:20" x14ac:dyDescent="0.25">
      <c r="B87" s="1">
        <v>82</v>
      </c>
      <c r="C87" s="2"/>
      <c r="D87" s="35"/>
      <c r="E87" s="21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27"/>
      <c r="Q87" s="29"/>
      <c r="R87" s="3"/>
      <c r="S87" s="2"/>
      <c r="T87" s="4"/>
    </row>
    <row r="88" spans="2:20" x14ac:dyDescent="0.25">
      <c r="B88" s="1">
        <v>83</v>
      </c>
      <c r="C88" s="2"/>
      <c r="D88" s="35"/>
      <c r="E88" s="21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27"/>
      <c r="Q88" s="29"/>
      <c r="R88" s="3"/>
      <c r="S88" s="2"/>
      <c r="T88" s="4"/>
    </row>
    <row r="89" spans="2:20" x14ac:dyDescent="0.25">
      <c r="B89" s="1">
        <v>84</v>
      </c>
      <c r="C89" s="2"/>
      <c r="D89" s="35"/>
      <c r="E89" s="21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27"/>
      <c r="Q89" s="29"/>
      <c r="R89" s="3"/>
      <c r="S89" s="2"/>
      <c r="T89" s="4"/>
    </row>
    <row r="90" spans="2:20" x14ac:dyDescent="0.25">
      <c r="B90" s="1">
        <v>85</v>
      </c>
      <c r="C90" s="2"/>
      <c r="D90" s="35"/>
      <c r="E90" s="21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27"/>
      <c r="Q90" s="29"/>
      <c r="R90" s="3"/>
      <c r="S90" s="2"/>
      <c r="T90" s="4"/>
    </row>
    <row r="91" spans="2:20" x14ac:dyDescent="0.25">
      <c r="B91" s="1">
        <v>86</v>
      </c>
      <c r="C91" s="2"/>
      <c r="D91" s="35"/>
      <c r="E91" s="21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27"/>
      <c r="Q91" s="29"/>
      <c r="R91" s="3"/>
      <c r="S91" s="2"/>
      <c r="T91" s="4"/>
    </row>
    <row r="92" spans="2:20" x14ac:dyDescent="0.25">
      <c r="B92" s="1">
        <v>87</v>
      </c>
      <c r="C92" s="2"/>
      <c r="D92" s="35"/>
      <c r="E92" s="21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27"/>
      <c r="Q92" s="29"/>
      <c r="R92" s="3"/>
      <c r="S92" s="2"/>
      <c r="T92" s="4"/>
    </row>
    <row r="93" spans="2:20" x14ac:dyDescent="0.25">
      <c r="B93" s="1">
        <v>88</v>
      </c>
      <c r="C93" s="2"/>
      <c r="D93" s="35"/>
      <c r="E93" s="21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27"/>
      <c r="Q93" s="29"/>
      <c r="R93" s="3"/>
      <c r="S93" s="2"/>
      <c r="T93" s="4"/>
    </row>
    <row r="94" spans="2:20" x14ac:dyDescent="0.25">
      <c r="B94" s="1">
        <v>89</v>
      </c>
      <c r="C94" s="2"/>
      <c r="D94" s="35"/>
      <c r="E94" s="21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27"/>
      <c r="Q94" s="29"/>
      <c r="R94" s="3"/>
      <c r="S94" s="2"/>
      <c r="T94" s="4"/>
    </row>
    <row r="95" spans="2:20" x14ac:dyDescent="0.25">
      <c r="B95" s="1">
        <v>90</v>
      </c>
      <c r="C95" s="2"/>
      <c r="D95" s="35"/>
      <c r="E95" s="21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27"/>
      <c r="Q95" s="29"/>
      <c r="R95" s="3"/>
      <c r="S95" s="2"/>
      <c r="T95" s="4"/>
    </row>
    <row r="96" spans="2:20" x14ac:dyDescent="0.25">
      <c r="B96" s="1">
        <v>91</v>
      </c>
      <c r="C96" s="2"/>
      <c r="D96" s="35"/>
      <c r="E96" s="21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27"/>
      <c r="Q96" s="29"/>
      <c r="R96" s="3"/>
      <c r="S96" s="2"/>
      <c r="T96" s="4"/>
    </row>
    <row r="97" spans="2:20" x14ac:dyDescent="0.25">
      <c r="B97" s="1">
        <v>92</v>
      </c>
      <c r="C97" s="2"/>
      <c r="D97" s="35"/>
      <c r="E97" s="21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27"/>
      <c r="Q97" s="29"/>
      <c r="R97" s="3"/>
      <c r="S97" s="2"/>
      <c r="T97" s="4"/>
    </row>
    <row r="98" spans="2:20" x14ac:dyDescent="0.25">
      <c r="B98" s="1">
        <v>93</v>
      </c>
      <c r="C98" s="2"/>
      <c r="D98" s="35"/>
      <c r="E98" s="21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27"/>
      <c r="Q98" s="29"/>
      <c r="R98" s="3"/>
      <c r="S98" s="2"/>
      <c r="T98" s="4"/>
    </row>
    <row r="99" spans="2:20" x14ac:dyDescent="0.25">
      <c r="B99" s="1">
        <v>94</v>
      </c>
      <c r="C99" s="2"/>
      <c r="D99" s="35"/>
      <c r="E99" s="21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27"/>
      <c r="Q99" s="29"/>
      <c r="R99" s="3"/>
      <c r="S99" s="2"/>
      <c r="T99" s="4"/>
    </row>
    <row r="100" spans="2:20" x14ac:dyDescent="0.25">
      <c r="B100" s="1">
        <v>95</v>
      </c>
      <c r="C100" s="2"/>
      <c r="D100" s="35"/>
      <c r="E100" s="21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27"/>
      <c r="Q100" s="29"/>
      <c r="R100" s="3"/>
      <c r="S100" s="2"/>
      <c r="T100" s="4"/>
    </row>
    <row r="101" spans="2:20" x14ac:dyDescent="0.25">
      <c r="B101" s="1">
        <v>96</v>
      </c>
      <c r="C101" s="2"/>
      <c r="D101" s="35"/>
      <c r="E101" s="21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27"/>
      <c r="Q101" s="29"/>
      <c r="R101" s="3"/>
      <c r="S101" s="2"/>
      <c r="T101" s="4"/>
    </row>
    <row r="102" spans="2:20" x14ac:dyDescent="0.25">
      <c r="B102" s="1">
        <v>97</v>
      </c>
      <c r="C102" s="2"/>
      <c r="D102" s="35"/>
      <c r="E102" s="21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27"/>
      <c r="Q102" s="29"/>
      <c r="R102" s="3"/>
      <c r="S102" s="2"/>
      <c r="T102" s="4"/>
    </row>
    <row r="103" spans="2:20" x14ac:dyDescent="0.25">
      <c r="B103" s="1">
        <v>98</v>
      </c>
      <c r="C103" s="2"/>
      <c r="D103" s="35"/>
      <c r="E103" s="21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27"/>
      <c r="Q103" s="29"/>
      <c r="R103" s="3"/>
      <c r="S103" s="2"/>
      <c r="T103" s="4"/>
    </row>
    <row r="104" spans="2:20" x14ac:dyDescent="0.25">
      <c r="B104" s="1">
        <v>99</v>
      </c>
      <c r="C104" s="2"/>
      <c r="D104" s="35"/>
      <c r="E104" s="21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27"/>
      <c r="Q104" s="29"/>
      <c r="R104" s="3"/>
      <c r="S104" s="2"/>
      <c r="T104" s="4"/>
    </row>
    <row r="105" spans="2:20" x14ac:dyDescent="0.25">
      <c r="B105" s="1">
        <v>100</v>
      </c>
      <c r="C105" s="2"/>
      <c r="D105" s="35"/>
      <c r="E105" s="21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27"/>
      <c r="Q105" s="29"/>
      <c r="R105" s="3"/>
      <c r="S105" s="2"/>
      <c r="T105" s="4"/>
    </row>
    <row r="106" spans="2:20" x14ac:dyDescent="0.25">
      <c r="B106" s="1">
        <v>101</v>
      </c>
      <c r="C106" s="2"/>
      <c r="D106" s="35"/>
      <c r="E106" s="21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27"/>
      <c r="Q106" s="29"/>
      <c r="R106" s="3"/>
      <c r="S106" s="2"/>
      <c r="T106" s="4"/>
    </row>
    <row r="107" spans="2:20" x14ac:dyDescent="0.25">
      <c r="B107" s="1">
        <v>102</v>
      </c>
      <c r="C107" s="2"/>
      <c r="D107" s="35"/>
      <c r="E107" s="21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27"/>
      <c r="Q107" s="29"/>
      <c r="R107" s="3"/>
      <c r="S107" s="2"/>
      <c r="T107" s="4"/>
    </row>
    <row r="108" spans="2:20" x14ac:dyDescent="0.25">
      <c r="B108" s="1">
        <v>103</v>
      </c>
      <c r="C108" s="2"/>
      <c r="D108" s="35"/>
      <c r="E108" s="21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27"/>
      <c r="Q108" s="29"/>
      <c r="R108" s="3"/>
      <c r="S108" s="2"/>
      <c r="T108" s="4"/>
    </row>
    <row r="109" spans="2:20" x14ac:dyDescent="0.25">
      <c r="B109" s="1">
        <v>104</v>
      </c>
      <c r="C109" s="2"/>
      <c r="D109" s="35"/>
      <c r="E109" s="21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27"/>
      <c r="Q109" s="29"/>
      <c r="R109" s="3"/>
      <c r="S109" s="2"/>
      <c r="T109" s="4"/>
    </row>
    <row r="110" spans="2:20" x14ac:dyDescent="0.25">
      <c r="B110" s="1">
        <v>105</v>
      </c>
      <c r="C110" s="2"/>
      <c r="D110" s="35"/>
      <c r="E110" s="21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27"/>
      <c r="Q110" s="29"/>
      <c r="R110" s="3"/>
      <c r="S110" s="2"/>
      <c r="T110" s="4"/>
    </row>
    <row r="111" spans="2:20" x14ac:dyDescent="0.25">
      <c r="B111" s="1">
        <v>106</v>
      </c>
      <c r="C111" s="2"/>
      <c r="D111" s="35"/>
      <c r="E111" s="21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27"/>
      <c r="Q111" s="29"/>
      <c r="R111" s="3"/>
      <c r="S111" s="2"/>
      <c r="T111" s="4"/>
    </row>
    <row r="112" spans="2:20" x14ac:dyDescent="0.25">
      <c r="B112" s="1">
        <v>107</v>
      </c>
      <c r="C112" s="2"/>
      <c r="D112" s="35"/>
      <c r="E112" s="21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27"/>
      <c r="Q112" s="29"/>
      <c r="R112" s="3"/>
      <c r="S112" s="2"/>
      <c r="T112" s="4"/>
    </row>
    <row r="113" spans="2:20" x14ac:dyDescent="0.25">
      <c r="B113" s="1">
        <v>108</v>
      </c>
      <c r="C113" s="2"/>
      <c r="D113" s="35"/>
      <c r="E113" s="21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27"/>
      <c r="Q113" s="29"/>
      <c r="R113" s="3"/>
      <c r="S113" s="2"/>
      <c r="T113" s="4"/>
    </row>
    <row r="114" spans="2:20" x14ac:dyDescent="0.25">
      <c r="B114" s="1">
        <v>109</v>
      </c>
      <c r="C114" s="2"/>
      <c r="D114" s="35"/>
      <c r="E114" s="21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27"/>
      <c r="Q114" s="29"/>
      <c r="R114" s="3"/>
      <c r="S114" s="2"/>
      <c r="T114" s="4"/>
    </row>
    <row r="115" spans="2:20" x14ac:dyDescent="0.25">
      <c r="B115" s="1">
        <v>110</v>
      </c>
      <c r="C115" s="2"/>
      <c r="D115" s="35"/>
      <c r="E115" s="21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27"/>
      <c r="Q115" s="29"/>
      <c r="R115" s="3"/>
      <c r="S115" s="2"/>
      <c r="T115" s="4"/>
    </row>
    <row r="116" spans="2:20" x14ac:dyDescent="0.25">
      <c r="B116" s="1">
        <v>111</v>
      </c>
      <c r="C116" s="2"/>
      <c r="D116" s="35"/>
      <c r="E116" s="21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27"/>
      <c r="Q116" s="29"/>
      <c r="R116" s="3"/>
      <c r="S116" s="2"/>
      <c r="T116" s="4"/>
    </row>
    <row r="117" spans="2:20" x14ac:dyDescent="0.25">
      <c r="B117" s="1">
        <v>112</v>
      </c>
      <c r="C117" s="2"/>
      <c r="D117" s="35"/>
      <c r="E117" s="21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27"/>
      <c r="Q117" s="29"/>
      <c r="R117" s="3"/>
      <c r="S117" s="2"/>
      <c r="T117" s="4"/>
    </row>
    <row r="118" spans="2:20" x14ac:dyDescent="0.25">
      <c r="B118" s="1">
        <v>113</v>
      </c>
      <c r="C118" s="2"/>
      <c r="D118" s="35"/>
      <c r="E118" s="21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27"/>
      <c r="Q118" s="29"/>
      <c r="R118" s="3"/>
      <c r="S118" s="2"/>
      <c r="T118" s="4"/>
    </row>
    <row r="119" spans="2:20" x14ac:dyDescent="0.25">
      <c r="B119" s="1">
        <v>114</v>
      </c>
      <c r="C119" s="2"/>
      <c r="D119" s="35"/>
      <c r="E119" s="21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27"/>
      <c r="Q119" s="29"/>
      <c r="R119" s="3"/>
      <c r="S119" s="2"/>
      <c r="T119" s="4"/>
    </row>
    <row r="120" spans="2:20" x14ac:dyDescent="0.25">
      <c r="B120" s="1">
        <v>115</v>
      </c>
      <c r="C120" s="2"/>
      <c r="D120" s="35"/>
      <c r="E120" s="21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27"/>
      <c r="Q120" s="29"/>
      <c r="R120" s="3"/>
      <c r="S120" s="2"/>
      <c r="T120" s="4"/>
    </row>
    <row r="121" spans="2:20" x14ac:dyDescent="0.25">
      <c r="B121" s="1">
        <v>116</v>
      </c>
      <c r="C121" s="2"/>
      <c r="D121" s="35"/>
      <c r="E121" s="21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27"/>
      <c r="Q121" s="29"/>
      <c r="R121" s="3"/>
      <c r="S121" s="2"/>
      <c r="T121" s="4"/>
    </row>
    <row r="122" spans="2:20" x14ac:dyDescent="0.25">
      <c r="B122" s="1">
        <v>117</v>
      </c>
      <c r="C122" s="2"/>
      <c r="D122" s="35"/>
      <c r="E122" s="21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27"/>
      <c r="Q122" s="29"/>
      <c r="R122" s="3"/>
      <c r="S122" s="2"/>
      <c r="T122" s="4"/>
    </row>
    <row r="123" spans="2:20" x14ac:dyDescent="0.25">
      <c r="B123" s="1">
        <v>118</v>
      </c>
      <c r="C123" s="2"/>
      <c r="D123" s="35"/>
      <c r="E123" s="21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27"/>
      <c r="Q123" s="29"/>
      <c r="R123" s="3"/>
      <c r="S123" s="2"/>
      <c r="T123" s="4"/>
    </row>
    <row r="124" spans="2:20" x14ac:dyDescent="0.25">
      <c r="B124" s="1">
        <v>119</v>
      </c>
      <c r="C124" s="2"/>
      <c r="D124" s="35"/>
      <c r="E124" s="21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27"/>
      <c r="Q124" s="29"/>
      <c r="R124" s="3"/>
      <c r="S124" s="2"/>
      <c r="T124" s="4"/>
    </row>
    <row r="125" spans="2:20" x14ac:dyDescent="0.25">
      <c r="B125" s="1">
        <v>120</v>
      </c>
      <c r="C125" s="2"/>
      <c r="D125" s="35"/>
      <c r="E125" s="21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27"/>
      <c r="Q125" s="29"/>
      <c r="R125" s="3"/>
      <c r="S125" s="2"/>
      <c r="T125" s="4"/>
    </row>
    <row r="126" spans="2:20" x14ac:dyDescent="0.25">
      <c r="B126" s="1">
        <v>121</v>
      </c>
      <c r="C126" s="2"/>
      <c r="D126" s="35"/>
      <c r="E126" s="21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27"/>
      <c r="Q126" s="29"/>
      <c r="R126" s="3"/>
      <c r="S126" s="2"/>
      <c r="T126" s="4"/>
    </row>
    <row r="127" spans="2:20" x14ac:dyDescent="0.25">
      <c r="B127" s="1">
        <v>122</v>
      </c>
      <c r="C127" s="2"/>
      <c r="D127" s="35"/>
      <c r="E127" s="21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27"/>
      <c r="Q127" s="29"/>
      <c r="R127" s="3"/>
      <c r="S127" s="2"/>
      <c r="T127" s="4"/>
    </row>
    <row r="128" spans="2:20" x14ac:dyDescent="0.25">
      <c r="B128" s="1">
        <v>123</v>
      </c>
      <c r="C128" s="2"/>
      <c r="D128" s="35"/>
      <c r="E128" s="21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27"/>
      <c r="Q128" s="29"/>
      <c r="R128" s="3"/>
      <c r="S128" s="2"/>
      <c r="T128" s="4"/>
    </row>
    <row r="129" spans="2:20" x14ac:dyDescent="0.25">
      <c r="B129" s="1">
        <v>124</v>
      </c>
      <c r="C129" s="2"/>
      <c r="D129" s="35"/>
      <c r="E129" s="21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27"/>
      <c r="Q129" s="29"/>
      <c r="R129" s="3"/>
      <c r="S129" s="2"/>
      <c r="T129" s="4"/>
    </row>
    <row r="130" spans="2:20" x14ac:dyDescent="0.25">
      <c r="B130" s="1">
        <v>125</v>
      </c>
      <c r="C130" s="2"/>
      <c r="D130" s="35"/>
      <c r="E130" s="21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27"/>
      <c r="Q130" s="29"/>
      <c r="R130" s="3"/>
      <c r="S130" s="2"/>
      <c r="T130" s="4"/>
    </row>
    <row r="131" spans="2:20" x14ac:dyDescent="0.25">
      <c r="B131" s="1">
        <v>126</v>
      </c>
      <c r="C131" s="2"/>
      <c r="D131" s="35"/>
      <c r="E131" s="21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27"/>
      <c r="Q131" s="29"/>
      <c r="R131" s="3"/>
      <c r="S131" s="2"/>
      <c r="T131" s="4"/>
    </row>
    <row r="132" spans="2:20" x14ac:dyDescent="0.25">
      <c r="B132" s="1">
        <v>127</v>
      </c>
      <c r="C132" s="2"/>
      <c r="D132" s="35"/>
      <c r="E132" s="21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27"/>
      <c r="Q132" s="29"/>
      <c r="R132" s="3"/>
      <c r="S132" s="2"/>
      <c r="T132" s="4"/>
    </row>
    <row r="133" spans="2:20" x14ac:dyDescent="0.25">
      <c r="B133" s="1">
        <v>128</v>
      </c>
      <c r="C133" s="2"/>
      <c r="D133" s="35"/>
      <c r="E133" s="21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27"/>
      <c r="Q133" s="29"/>
      <c r="R133" s="3"/>
      <c r="S133" s="2"/>
      <c r="T133" s="4"/>
    </row>
    <row r="134" spans="2:20" x14ac:dyDescent="0.25">
      <c r="B134" s="1">
        <v>129</v>
      </c>
      <c r="C134" s="2"/>
      <c r="D134" s="35"/>
      <c r="E134" s="21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27"/>
      <c r="Q134" s="29"/>
      <c r="R134" s="3"/>
      <c r="S134" s="2"/>
      <c r="T134" s="4"/>
    </row>
    <row r="135" spans="2:20" x14ac:dyDescent="0.25">
      <c r="B135" s="1">
        <v>130</v>
      </c>
      <c r="C135" s="2"/>
      <c r="D135" s="35"/>
      <c r="E135" s="21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27"/>
      <c r="Q135" s="29"/>
      <c r="R135" s="3"/>
      <c r="S135" s="2"/>
      <c r="T135" s="4"/>
    </row>
    <row r="136" spans="2:20" x14ac:dyDescent="0.25">
      <c r="B136" s="1">
        <v>131</v>
      </c>
      <c r="C136" s="2"/>
      <c r="D136" s="35"/>
      <c r="E136" s="21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27"/>
      <c r="Q136" s="29"/>
      <c r="R136" s="3"/>
      <c r="S136" s="2"/>
      <c r="T136" s="4"/>
    </row>
    <row r="137" spans="2:20" x14ac:dyDescent="0.25">
      <c r="B137" s="1">
        <v>132</v>
      </c>
      <c r="C137" s="2"/>
      <c r="D137" s="35"/>
      <c r="E137" s="21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27"/>
      <c r="Q137" s="29"/>
      <c r="R137" s="3"/>
      <c r="S137" s="2"/>
      <c r="T137" s="4"/>
    </row>
    <row r="138" spans="2:20" x14ac:dyDescent="0.25">
      <c r="B138" s="1">
        <v>133</v>
      </c>
      <c r="C138" s="2"/>
      <c r="D138" s="35"/>
      <c r="E138" s="21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27"/>
      <c r="Q138" s="29"/>
      <c r="R138" s="3"/>
      <c r="S138" s="2"/>
      <c r="T138" s="4"/>
    </row>
    <row r="139" spans="2:20" x14ac:dyDescent="0.25">
      <c r="B139" s="1">
        <v>134</v>
      </c>
      <c r="C139" s="2"/>
      <c r="D139" s="35"/>
      <c r="E139" s="21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27"/>
      <c r="Q139" s="29"/>
      <c r="R139" s="3"/>
      <c r="S139" s="2"/>
      <c r="T139" s="4"/>
    </row>
    <row r="140" spans="2:20" x14ac:dyDescent="0.25">
      <c r="B140" s="1">
        <v>135</v>
      </c>
      <c r="C140" s="2"/>
      <c r="D140" s="35"/>
      <c r="E140" s="21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27"/>
      <c r="Q140" s="29"/>
      <c r="R140" s="3"/>
      <c r="S140" s="2"/>
      <c r="T140" s="4"/>
    </row>
    <row r="141" spans="2:20" x14ac:dyDescent="0.25">
      <c r="B141" s="1">
        <v>136</v>
      </c>
      <c r="C141" s="2"/>
      <c r="D141" s="35"/>
      <c r="E141" s="21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27"/>
      <c r="Q141" s="29"/>
      <c r="R141" s="3"/>
      <c r="S141" s="2"/>
      <c r="T141" s="4"/>
    </row>
    <row r="142" spans="2:20" x14ac:dyDescent="0.25">
      <c r="B142" s="1">
        <v>137</v>
      </c>
      <c r="C142" s="2"/>
      <c r="D142" s="35"/>
      <c r="E142" s="21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27"/>
      <c r="Q142" s="29"/>
      <c r="R142" s="3"/>
      <c r="S142" s="2"/>
      <c r="T142" s="4"/>
    </row>
    <row r="143" spans="2:20" x14ac:dyDescent="0.25">
      <c r="B143" s="1">
        <v>138</v>
      </c>
      <c r="C143" s="2"/>
      <c r="D143" s="35"/>
      <c r="E143" s="21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27"/>
      <c r="Q143" s="29"/>
      <c r="R143" s="3"/>
      <c r="S143" s="2"/>
      <c r="T143" s="4"/>
    </row>
    <row r="144" spans="2:20" x14ac:dyDescent="0.25">
      <c r="B144" s="1">
        <v>139</v>
      </c>
      <c r="C144" s="2"/>
      <c r="D144" s="35"/>
      <c r="E144" s="21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27"/>
      <c r="Q144" s="29"/>
      <c r="R144" s="3"/>
      <c r="S144" s="2"/>
      <c r="T144" s="4"/>
    </row>
    <row r="145" spans="2:20" x14ac:dyDescent="0.25">
      <c r="B145" s="1">
        <v>140</v>
      </c>
      <c r="C145" s="2"/>
      <c r="D145" s="35"/>
      <c r="E145" s="21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27"/>
      <c r="Q145" s="29"/>
      <c r="R145" s="3"/>
      <c r="S145" s="2"/>
      <c r="T145" s="4"/>
    </row>
    <row r="146" spans="2:20" x14ac:dyDescent="0.25">
      <c r="B146" s="1">
        <v>141</v>
      </c>
      <c r="C146" s="2"/>
      <c r="D146" s="35"/>
      <c r="E146" s="21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27"/>
      <c r="Q146" s="29"/>
      <c r="R146" s="3"/>
      <c r="S146" s="2"/>
      <c r="T146" s="4"/>
    </row>
    <row r="147" spans="2:20" x14ac:dyDescent="0.25">
      <c r="B147" s="1">
        <v>142</v>
      </c>
      <c r="C147" s="2"/>
      <c r="D147" s="35"/>
      <c r="E147" s="21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27"/>
      <c r="Q147" s="29"/>
      <c r="R147" s="3"/>
      <c r="S147" s="2"/>
      <c r="T147" s="4"/>
    </row>
    <row r="148" spans="2:20" x14ac:dyDescent="0.25">
      <c r="B148" s="1">
        <v>143</v>
      </c>
      <c r="C148" s="2"/>
      <c r="D148" s="35"/>
      <c r="E148" s="21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27"/>
      <c r="Q148" s="29"/>
      <c r="R148" s="3"/>
      <c r="S148" s="2"/>
      <c r="T148" s="4"/>
    </row>
    <row r="149" spans="2:20" x14ac:dyDescent="0.25">
      <c r="B149" s="1">
        <v>144</v>
      </c>
      <c r="C149" s="2"/>
      <c r="D149" s="35"/>
      <c r="E149" s="21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27"/>
      <c r="Q149" s="29"/>
      <c r="R149" s="3"/>
      <c r="S149" s="2"/>
      <c r="T149" s="4"/>
    </row>
    <row r="150" spans="2:20" x14ac:dyDescent="0.25">
      <c r="B150" s="1">
        <v>145</v>
      </c>
      <c r="C150" s="2"/>
      <c r="D150" s="35"/>
      <c r="E150" s="21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27"/>
      <c r="Q150" s="29"/>
      <c r="R150" s="3"/>
      <c r="S150" s="2"/>
      <c r="T150" s="4"/>
    </row>
    <row r="151" spans="2:20" x14ac:dyDescent="0.25">
      <c r="B151" s="1">
        <v>146</v>
      </c>
      <c r="C151" s="2"/>
      <c r="D151" s="35"/>
      <c r="E151" s="21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27"/>
      <c r="Q151" s="29"/>
      <c r="R151" s="3"/>
      <c r="S151" s="2"/>
      <c r="T151" s="4"/>
    </row>
    <row r="152" spans="2:20" x14ac:dyDescent="0.25">
      <c r="B152" s="1">
        <v>147</v>
      </c>
      <c r="C152" s="2"/>
      <c r="D152" s="35"/>
      <c r="E152" s="21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27"/>
      <c r="Q152" s="29"/>
      <c r="R152" s="3"/>
      <c r="S152" s="2"/>
      <c r="T152" s="4"/>
    </row>
    <row r="153" spans="2:20" x14ac:dyDescent="0.25">
      <c r="B153" s="1">
        <v>148</v>
      </c>
      <c r="C153" s="2"/>
      <c r="D153" s="35"/>
      <c r="E153" s="21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27"/>
      <c r="Q153" s="29"/>
      <c r="R153" s="3"/>
      <c r="S153" s="2"/>
      <c r="T153" s="4"/>
    </row>
    <row r="154" spans="2:20" x14ac:dyDescent="0.25">
      <c r="B154" s="1">
        <v>149</v>
      </c>
      <c r="C154" s="2"/>
      <c r="D154" s="35"/>
      <c r="E154" s="21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27"/>
      <c r="Q154" s="29"/>
      <c r="R154" s="3"/>
      <c r="S154" s="2"/>
      <c r="T154" s="4"/>
    </row>
    <row r="155" spans="2:20" x14ac:dyDescent="0.25">
      <c r="B155" s="1">
        <v>150</v>
      </c>
      <c r="C155" s="2"/>
      <c r="D155" s="35"/>
      <c r="E155" s="21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27"/>
      <c r="Q155" s="29"/>
      <c r="R155" s="3"/>
      <c r="S155" s="2"/>
      <c r="T155" s="4"/>
    </row>
    <row r="156" spans="2:20" x14ac:dyDescent="0.25">
      <c r="B156" s="1">
        <v>151</v>
      </c>
      <c r="C156" s="2"/>
      <c r="D156" s="35"/>
      <c r="E156" s="21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27"/>
      <c r="Q156" s="29"/>
      <c r="R156" s="3"/>
      <c r="S156" s="2"/>
      <c r="T156" s="4"/>
    </row>
    <row r="157" spans="2:20" x14ac:dyDescent="0.25">
      <c r="B157" s="1">
        <v>152</v>
      </c>
      <c r="C157" s="2"/>
      <c r="D157" s="35"/>
      <c r="E157" s="21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27"/>
      <c r="Q157" s="29"/>
      <c r="R157" s="3"/>
      <c r="S157" s="2"/>
      <c r="T157" s="4"/>
    </row>
    <row r="158" spans="2:20" x14ac:dyDescent="0.25">
      <c r="B158" s="1">
        <v>153</v>
      </c>
      <c r="C158" s="2"/>
      <c r="D158" s="35"/>
      <c r="E158" s="21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27"/>
      <c r="Q158" s="29"/>
      <c r="R158" s="3"/>
      <c r="S158" s="2"/>
      <c r="T158" s="4"/>
    </row>
    <row r="159" spans="2:20" x14ac:dyDescent="0.25">
      <c r="B159" s="1">
        <v>154</v>
      </c>
      <c r="C159" s="2"/>
      <c r="D159" s="35"/>
      <c r="E159" s="21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27"/>
      <c r="Q159" s="29"/>
      <c r="R159" s="3"/>
      <c r="S159" s="2"/>
      <c r="T159" s="4"/>
    </row>
    <row r="160" spans="2:20" x14ac:dyDescent="0.25">
      <c r="B160" s="1">
        <v>155</v>
      </c>
      <c r="C160" s="2"/>
      <c r="D160" s="35"/>
      <c r="E160" s="21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27"/>
      <c r="Q160" s="29"/>
      <c r="R160" s="3"/>
      <c r="S160" s="2"/>
      <c r="T160" s="4"/>
    </row>
    <row r="161" spans="2:20" x14ac:dyDescent="0.25">
      <c r="B161" s="1">
        <v>156</v>
      </c>
      <c r="C161" s="2"/>
      <c r="D161" s="35"/>
      <c r="E161" s="21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27"/>
      <c r="Q161" s="29"/>
      <c r="R161" s="3"/>
      <c r="S161" s="2"/>
      <c r="T161" s="4"/>
    </row>
    <row r="162" spans="2:20" x14ac:dyDescent="0.25">
      <c r="B162" s="1">
        <v>157</v>
      </c>
      <c r="C162" s="2"/>
      <c r="D162" s="35"/>
      <c r="E162" s="21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27"/>
      <c r="Q162" s="29"/>
      <c r="R162" s="3"/>
      <c r="S162" s="2"/>
      <c r="T162" s="4"/>
    </row>
    <row r="163" spans="2:20" x14ac:dyDescent="0.25">
      <c r="B163" s="1">
        <v>158</v>
      </c>
      <c r="C163" s="2"/>
      <c r="D163" s="35"/>
      <c r="E163" s="21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27"/>
      <c r="Q163" s="29"/>
      <c r="R163" s="3"/>
      <c r="S163" s="2"/>
      <c r="T163" s="4"/>
    </row>
    <row r="164" spans="2:20" x14ac:dyDescent="0.25">
      <c r="B164" s="1">
        <v>159</v>
      </c>
      <c r="C164" s="2"/>
      <c r="D164" s="35"/>
      <c r="E164" s="21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27"/>
      <c r="Q164" s="29"/>
      <c r="R164" s="3"/>
      <c r="S164" s="2"/>
      <c r="T164" s="4"/>
    </row>
    <row r="165" spans="2:20" x14ac:dyDescent="0.25">
      <c r="B165" s="1">
        <v>160</v>
      </c>
      <c r="C165" s="2"/>
      <c r="D165" s="35"/>
      <c r="E165" s="21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27"/>
      <c r="Q165" s="29"/>
      <c r="R165" s="3"/>
      <c r="S165" s="2"/>
      <c r="T165" s="4"/>
    </row>
    <row r="166" spans="2:20" x14ac:dyDescent="0.25">
      <c r="B166" s="1">
        <v>161</v>
      </c>
      <c r="C166" s="2"/>
      <c r="D166" s="35"/>
      <c r="E166" s="21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27"/>
      <c r="Q166" s="29"/>
      <c r="R166" s="3"/>
      <c r="S166" s="2"/>
      <c r="T166" s="4"/>
    </row>
    <row r="167" spans="2:20" x14ac:dyDescent="0.25">
      <c r="B167" s="1">
        <v>162</v>
      </c>
      <c r="C167" s="2"/>
      <c r="D167" s="35"/>
      <c r="E167" s="21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27"/>
      <c r="Q167" s="29"/>
      <c r="R167" s="3"/>
      <c r="S167" s="2"/>
      <c r="T167" s="4"/>
    </row>
    <row r="168" spans="2:20" x14ac:dyDescent="0.25">
      <c r="B168" s="1">
        <v>163</v>
      </c>
      <c r="C168" s="2"/>
      <c r="D168" s="35"/>
      <c r="E168" s="21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27"/>
      <c r="Q168" s="29"/>
      <c r="R168" s="3"/>
      <c r="S168" s="2"/>
      <c r="T168" s="4"/>
    </row>
    <row r="169" spans="2:20" x14ac:dyDescent="0.25">
      <c r="B169" s="1">
        <v>164</v>
      </c>
      <c r="C169" s="2"/>
      <c r="D169" s="35"/>
      <c r="E169" s="21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27"/>
      <c r="Q169" s="29"/>
      <c r="R169" s="3"/>
      <c r="S169" s="2"/>
      <c r="T169" s="4"/>
    </row>
    <row r="170" spans="2:20" x14ac:dyDescent="0.25">
      <c r="B170" s="1">
        <v>165</v>
      </c>
      <c r="C170" s="2"/>
      <c r="D170" s="35"/>
      <c r="E170" s="21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27"/>
      <c r="Q170" s="29"/>
      <c r="R170" s="3"/>
      <c r="S170" s="2"/>
      <c r="T170" s="4"/>
    </row>
    <row r="171" spans="2:20" x14ac:dyDescent="0.25">
      <c r="B171" s="1">
        <v>166</v>
      </c>
      <c r="C171" s="2"/>
      <c r="D171" s="35"/>
      <c r="E171" s="21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27"/>
      <c r="Q171" s="29"/>
      <c r="R171" s="3"/>
      <c r="S171" s="2"/>
      <c r="T171" s="4"/>
    </row>
    <row r="172" spans="2:20" x14ac:dyDescent="0.25">
      <c r="B172" s="1">
        <v>167</v>
      </c>
      <c r="C172" s="2"/>
      <c r="D172" s="35"/>
      <c r="E172" s="21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27"/>
      <c r="Q172" s="29"/>
      <c r="R172" s="3"/>
      <c r="S172" s="2"/>
      <c r="T172" s="4"/>
    </row>
    <row r="173" spans="2:20" x14ac:dyDescent="0.25">
      <c r="B173" s="1">
        <v>168</v>
      </c>
      <c r="C173" s="2"/>
      <c r="D173" s="35"/>
      <c r="E173" s="21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27"/>
      <c r="Q173" s="29"/>
      <c r="R173" s="3"/>
      <c r="S173" s="2"/>
      <c r="T173" s="4"/>
    </row>
    <row r="174" spans="2:20" x14ac:dyDescent="0.25">
      <c r="B174" s="1">
        <v>169</v>
      </c>
      <c r="C174" s="2"/>
      <c r="D174" s="35"/>
      <c r="E174" s="21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27"/>
      <c r="Q174" s="29"/>
      <c r="R174" s="3"/>
      <c r="S174" s="2"/>
      <c r="T174" s="4"/>
    </row>
    <row r="175" spans="2:20" x14ac:dyDescent="0.25">
      <c r="B175" s="1">
        <v>170</v>
      </c>
      <c r="C175" s="2"/>
      <c r="D175" s="35"/>
      <c r="E175" s="21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27"/>
      <c r="Q175" s="29"/>
      <c r="R175" s="3"/>
      <c r="S175" s="2"/>
      <c r="T175" s="4"/>
    </row>
    <row r="176" spans="2:20" x14ac:dyDescent="0.25">
      <c r="B176" s="1">
        <v>171</v>
      </c>
      <c r="C176" s="2"/>
      <c r="D176" s="35"/>
      <c r="E176" s="21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27"/>
      <c r="Q176" s="29"/>
      <c r="R176" s="3"/>
      <c r="S176" s="2"/>
      <c r="T176" s="4"/>
    </row>
    <row r="177" spans="2:20" x14ac:dyDescent="0.25">
      <c r="B177" s="1">
        <v>172</v>
      </c>
      <c r="C177" s="2"/>
      <c r="D177" s="35"/>
      <c r="E177" s="21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27"/>
      <c r="Q177" s="29"/>
      <c r="R177" s="3"/>
      <c r="S177" s="2"/>
      <c r="T177" s="4"/>
    </row>
    <row r="178" spans="2:20" x14ac:dyDescent="0.25">
      <c r="B178" s="1">
        <v>173</v>
      </c>
      <c r="C178" s="2"/>
      <c r="D178" s="35"/>
      <c r="E178" s="21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27"/>
      <c r="Q178" s="29"/>
      <c r="R178" s="3"/>
      <c r="S178" s="2"/>
      <c r="T178" s="4"/>
    </row>
    <row r="179" spans="2:20" x14ac:dyDescent="0.25">
      <c r="B179" s="1">
        <v>174</v>
      </c>
      <c r="C179" s="2"/>
      <c r="D179" s="35"/>
      <c r="E179" s="21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27"/>
      <c r="Q179" s="29"/>
      <c r="R179" s="3"/>
      <c r="S179" s="2"/>
      <c r="T179" s="4"/>
    </row>
    <row r="180" spans="2:20" x14ac:dyDescent="0.25">
      <c r="B180" s="1">
        <v>175</v>
      </c>
      <c r="C180" s="2"/>
      <c r="D180" s="35"/>
      <c r="E180" s="21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27"/>
      <c r="Q180" s="29"/>
      <c r="R180" s="3"/>
      <c r="S180" s="2"/>
      <c r="T180" s="4"/>
    </row>
    <row r="181" spans="2:20" x14ac:dyDescent="0.25">
      <c r="B181" s="1">
        <v>176</v>
      </c>
      <c r="C181" s="2"/>
      <c r="D181" s="35"/>
      <c r="E181" s="21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27"/>
      <c r="Q181" s="29"/>
      <c r="R181" s="3"/>
      <c r="S181" s="2"/>
      <c r="T181" s="4"/>
    </row>
    <row r="182" spans="2:20" x14ac:dyDescent="0.25">
      <c r="B182" s="1">
        <v>177</v>
      </c>
      <c r="C182" s="2"/>
      <c r="D182" s="35"/>
      <c r="E182" s="21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27"/>
      <c r="Q182" s="29"/>
      <c r="R182" s="3"/>
      <c r="S182" s="2"/>
      <c r="T182" s="4"/>
    </row>
    <row r="183" spans="2:20" x14ac:dyDescent="0.25">
      <c r="B183" s="1">
        <v>178</v>
      </c>
      <c r="C183" s="2"/>
      <c r="D183" s="35"/>
      <c r="E183" s="21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27"/>
      <c r="Q183" s="29"/>
      <c r="R183" s="3"/>
      <c r="S183" s="2"/>
      <c r="T183" s="4"/>
    </row>
    <row r="184" spans="2:20" x14ac:dyDescent="0.25">
      <c r="B184" s="1">
        <v>179</v>
      </c>
      <c r="C184" s="2"/>
      <c r="D184" s="35"/>
      <c r="E184" s="21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27"/>
      <c r="Q184" s="29"/>
      <c r="R184" s="3"/>
      <c r="S184" s="2"/>
      <c r="T184" s="4"/>
    </row>
    <row r="185" spans="2:20" x14ac:dyDescent="0.25">
      <c r="B185" s="1">
        <v>180</v>
      </c>
      <c r="C185" s="2"/>
      <c r="D185" s="35"/>
      <c r="E185" s="21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27"/>
      <c r="Q185" s="29"/>
      <c r="R185" s="3"/>
      <c r="S185" s="2"/>
      <c r="T185" s="4"/>
    </row>
    <row r="186" spans="2:20" x14ac:dyDescent="0.25">
      <c r="B186" s="1">
        <v>181</v>
      </c>
      <c r="C186" s="2"/>
      <c r="D186" s="35"/>
      <c r="E186" s="21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27"/>
      <c r="Q186" s="29"/>
      <c r="R186" s="3"/>
      <c r="S186" s="2"/>
      <c r="T186" s="4"/>
    </row>
    <row r="187" spans="2:20" x14ac:dyDescent="0.25">
      <c r="B187" s="1">
        <v>182</v>
      </c>
      <c r="C187" s="2"/>
      <c r="D187" s="35"/>
      <c r="E187" s="21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27"/>
      <c r="Q187" s="29"/>
      <c r="R187" s="3"/>
      <c r="S187" s="2"/>
      <c r="T187" s="4"/>
    </row>
    <row r="188" spans="2:20" x14ac:dyDescent="0.25">
      <c r="B188" s="1">
        <v>183</v>
      </c>
      <c r="C188" s="2"/>
      <c r="D188" s="35"/>
      <c r="E188" s="21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27"/>
      <c r="Q188" s="29"/>
      <c r="R188" s="3"/>
      <c r="S188" s="2"/>
      <c r="T188" s="4"/>
    </row>
    <row r="189" spans="2:20" x14ac:dyDescent="0.25">
      <c r="B189" s="1">
        <v>184</v>
      </c>
      <c r="C189" s="2"/>
      <c r="D189" s="35"/>
      <c r="E189" s="21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27"/>
      <c r="Q189" s="29"/>
      <c r="R189" s="3"/>
      <c r="S189" s="2"/>
      <c r="T189" s="4"/>
    </row>
    <row r="190" spans="2:20" x14ac:dyDescent="0.25">
      <c r="B190" s="1">
        <v>185</v>
      </c>
      <c r="C190" s="2"/>
      <c r="D190" s="35"/>
      <c r="E190" s="21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27"/>
      <c r="Q190" s="29"/>
      <c r="R190" s="3"/>
      <c r="S190" s="2"/>
      <c r="T190" s="4"/>
    </row>
    <row r="191" spans="2:20" x14ac:dyDescent="0.25">
      <c r="B191" s="1">
        <v>186</v>
      </c>
      <c r="C191" s="2"/>
      <c r="D191" s="35"/>
      <c r="E191" s="21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27"/>
      <c r="Q191" s="29"/>
      <c r="R191" s="3"/>
      <c r="S191" s="2"/>
      <c r="T191" s="4"/>
    </row>
    <row r="192" spans="2:20" x14ac:dyDescent="0.25">
      <c r="B192" s="1">
        <v>187</v>
      </c>
      <c r="C192" s="2"/>
      <c r="D192" s="35"/>
      <c r="E192" s="21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27"/>
      <c r="Q192" s="29"/>
      <c r="R192" s="3"/>
      <c r="S192" s="2"/>
      <c r="T192" s="4"/>
    </row>
    <row r="193" spans="2:20" x14ac:dyDescent="0.25">
      <c r="B193" s="1">
        <v>188</v>
      </c>
      <c r="C193" s="2"/>
      <c r="D193" s="35"/>
      <c r="E193" s="21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27"/>
      <c r="Q193" s="29"/>
      <c r="R193" s="3"/>
      <c r="S193" s="2"/>
      <c r="T193" s="4"/>
    </row>
    <row r="194" spans="2:20" x14ac:dyDescent="0.25">
      <c r="B194" s="1">
        <v>189</v>
      </c>
      <c r="C194" s="2"/>
      <c r="D194" s="35"/>
      <c r="E194" s="21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27"/>
      <c r="Q194" s="29"/>
      <c r="R194" s="3"/>
      <c r="S194" s="2"/>
      <c r="T194" s="4"/>
    </row>
    <row r="195" spans="2:20" x14ac:dyDescent="0.25">
      <c r="B195" s="1">
        <v>190</v>
      </c>
      <c r="C195" s="2"/>
      <c r="D195" s="35"/>
      <c r="E195" s="21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27"/>
      <c r="Q195" s="29"/>
      <c r="R195" s="3"/>
      <c r="S195" s="2"/>
      <c r="T195" s="4"/>
    </row>
    <row r="196" spans="2:20" x14ac:dyDescent="0.25">
      <c r="B196" s="1">
        <v>191</v>
      </c>
      <c r="C196" s="2"/>
      <c r="D196" s="35"/>
      <c r="E196" s="21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27"/>
      <c r="Q196" s="29"/>
      <c r="R196" s="3"/>
      <c r="S196" s="2"/>
      <c r="T196" s="4"/>
    </row>
    <row r="197" spans="2:20" x14ac:dyDescent="0.25">
      <c r="B197" s="1">
        <v>192</v>
      </c>
      <c r="C197" s="2"/>
      <c r="D197" s="35"/>
      <c r="E197" s="21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27"/>
      <c r="Q197" s="29"/>
      <c r="R197" s="3"/>
      <c r="S197" s="2"/>
      <c r="T197" s="4"/>
    </row>
    <row r="198" spans="2:20" x14ac:dyDescent="0.25">
      <c r="B198" s="1">
        <v>193</v>
      </c>
      <c r="C198" s="2"/>
      <c r="D198" s="35"/>
      <c r="E198" s="21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27"/>
      <c r="Q198" s="29"/>
      <c r="R198" s="3"/>
      <c r="S198" s="2"/>
      <c r="T198" s="4"/>
    </row>
    <row r="199" spans="2:20" x14ac:dyDescent="0.25">
      <c r="B199" s="1">
        <v>194</v>
      </c>
      <c r="C199" s="2"/>
      <c r="D199" s="35"/>
      <c r="E199" s="21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27"/>
      <c r="Q199" s="29"/>
      <c r="R199" s="3"/>
      <c r="S199" s="2"/>
      <c r="T199" s="4"/>
    </row>
    <row r="200" spans="2:20" x14ac:dyDescent="0.25">
      <c r="B200" s="1">
        <v>195</v>
      </c>
      <c r="C200" s="2"/>
      <c r="D200" s="35"/>
      <c r="E200" s="21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27"/>
      <c r="Q200" s="29"/>
      <c r="R200" s="3"/>
      <c r="S200" s="2"/>
      <c r="T200" s="4"/>
    </row>
    <row r="201" spans="2:20" x14ac:dyDescent="0.25">
      <c r="B201" s="1">
        <v>196</v>
      </c>
      <c r="C201" s="2"/>
      <c r="D201" s="35"/>
      <c r="E201" s="21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27"/>
      <c r="Q201" s="29"/>
      <c r="R201" s="3"/>
      <c r="S201" s="2"/>
      <c r="T201" s="4"/>
    </row>
    <row r="202" spans="2:20" x14ac:dyDescent="0.25">
      <c r="B202" s="1">
        <v>197</v>
      </c>
      <c r="C202" s="2"/>
      <c r="D202" s="35"/>
      <c r="E202" s="21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27"/>
      <c r="Q202" s="29"/>
      <c r="R202" s="3"/>
      <c r="S202" s="2"/>
      <c r="T202" s="4"/>
    </row>
    <row r="203" spans="2:20" x14ac:dyDescent="0.25">
      <c r="B203" s="1">
        <v>198</v>
      </c>
      <c r="C203" s="2"/>
      <c r="D203" s="35"/>
      <c r="E203" s="21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27"/>
      <c r="Q203" s="29"/>
      <c r="R203" s="3"/>
      <c r="S203" s="2"/>
      <c r="T203" s="4"/>
    </row>
    <row r="204" spans="2:20" x14ac:dyDescent="0.25">
      <c r="B204" s="1">
        <v>199</v>
      </c>
      <c r="C204" s="2"/>
      <c r="D204" s="35"/>
      <c r="E204" s="21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27"/>
      <c r="Q204" s="29"/>
      <c r="R204" s="3"/>
      <c r="S204" s="2"/>
      <c r="T204" s="4"/>
    </row>
    <row r="205" spans="2:20" x14ac:dyDescent="0.25">
      <c r="B205" s="1">
        <v>200</v>
      </c>
      <c r="C205" s="2"/>
      <c r="D205" s="35"/>
      <c r="E205" s="21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27"/>
      <c r="Q205" s="29"/>
      <c r="R205" s="3"/>
      <c r="S205" s="2"/>
      <c r="T205" s="4"/>
    </row>
    <row r="206" spans="2:20" x14ac:dyDescent="0.25">
      <c r="B206" s="1">
        <v>201</v>
      </c>
      <c r="C206" s="2"/>
      <c r="D206" s="35"/>
      <c r="E206" s="21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27"/>
      <c r="Q206" s="29"/>
      <c r="R206" s="3"/>
      <c r="S206" s="2"/>
      <c r="T206" s="4"/>
    </row>
    <row r="207" spans="2:20" x14ac:dyDescent="0.25">
      <c r="B207" s="1">
        <v>202</v>
      </c>
      <c r="C207" s="2"/>
      <c r="D207" s="35"/>
      <c r="E207" s="21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27"/>
      <c r="Q207" s="29"/>
      <c r="R207" s="3"/>
      <c r="S207" s="2"/>
      <c r="T207" s="4"/>
    </row>
    <row r="208" spans="2:20" x14ac:dyDescent="0.25">
      <c r="B208" s="1">
        <v>203</v>
      </c>
      <c r="C208" s="2"/>
      <c r="D208" s="35"/>
      <c r="E208" s="21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27"/>
      <c r="Q208" s="29"/>
      <c r="R208" s="3"/>
      <c r="S208" s="2"/>
      <c r="T208" s="4"/>
    </row>
    <row r="209" spans="2:20" x14ac:dyDescent="0.25">
      <c r="B209" s="1">
        <v>204</v>
      </c>
      <c r="C209" s="2"/>
      <c r="D209" s="35"/>
      <c r="E209" s="21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27"/>
      <c r="Q209" s="29"/>
      <c r="R209" s="3"/>
      <c r="S209" s="2"/>
      <c r="T209" s="4"/>
    </row>
    <row r="210" spans="2:20" x14ac:dyDescent="0.25">
      <c r="B210" s="1">
        <v>205</v>
      </c>
      <c r="C210" s="2"/>
      <c r="D210" s="35"/>
      <c r="E210" s="21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27"/>
      <c r="Q210" s="29"/>
      <c r="R210" s="3"/>
      <c r="S210" s="2"/>
      <c r="T210" s="4"/>
    </row>
    <row r="211" spans="2:20" x14ac:dyDescent="0.25">
      <c r="B211" s="1">
        <v>206</v>
      </c>
      <c r="C211" s="2"/>
      <c r="D211" s="35"/>
      <c r="E211" s="21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27"/>
      <c r="Q211" s="29"/>
      <c r="R211" s="3"/>
      <c r="S211" s="2"/>
      <c r="T211" s="4"/>
    </row>
    <row r="212" spans="2:20" x14ac:dyDescent="0.25">
      <c r="B212" s="1">
        <v>207</v>
      </c>
      <c r="C212" s="2"/>
      <c r="D212" s="35"/>
      <c r="E212" s="21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27"/>
      <c r="Q212" s="29"/>
      <c r="R212" s="3"/>
      <c r="S212" s="2"/>
      <c r="T212" s="4"/>
    </row>
    <row r="213" spans="2:20" x14ac:dyDescent="0.25">
      <c r="B213" s="1">
        <v>208</v>
      </c>
      <c r="C213" s="2"/>
      <c r="D213" s="35"/>
      <c r="E213" s="21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27"/>
      <c r="Q213" s="29"/>
      <c r="R213" s="3"/>
      <c r="S213" s="2"/>
      <c r="T213" s="4"/>
    </row>
    <row r="214" spans="2:20" x14ac:dyDescent="0.25">
      <c r="B214" s="1">
        <v>209</v>
      </c>
      <c r="C214" s="2"/>
      <c r="D214" s="35"/>
      <c r="E214" s="21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27"/>
      <c r="Q214" s="29"/>
      <c r="R214" s="3"/>
      <c r="S214" s="2"/>
      <c r="T214" s="4"/>
    </row>
    <row r="215" spans="2:20" x14ac:dyDescent="0.25">
      <c r="B215" s="1">
        <v>210</v>
      </c>
      <c r="C215" s="2"/>
      <c r="D215" s="35"/>
      <c r="E215" s="21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27"/>
      <c r="Q215" s="29"/>
      <c r="R215" s="3"/>
      <c r="S215" s="2"/>
      <c r="T215" s="4"/>
    </row>
    <row r="216" spans="2:20" x14ac:dyDescent="0.25">
      <c r="B216" s="1">
        <v>211</v>
      </c>
      <c r="C216" s="2"/>
      <c r="D216" s="35"/>
      <c r="E216" s="21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27"/>
      <c r="Q216" s="29"/>
      <c r="R216" s="3"/>
      <c r="S216" s="2"/>
      <c r="T216" s="4"/>
    </row>
    <row r="217" spans="2:20" x14ac:dyDescent="0.25">
      <c r="B217" s="1">
        <v>212</v>
      </c>
      <c r="C217" s="2"/>
      <c r="D217" s="35"/>
      <c r="E217" s="21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27"/>
      <c r="Q217" s="29"/>
      <c r="R217" s="3"/>
      <c r="S217" s="2"/>
      <c r="T217" s="4"/>
    </row>
    <row r="218" spans="2:20" x14ac:dyDescent="0.25">
      <c r="B218" s="1">
        <v>213</v>
      </c>
      <c r="C218" s="2"/>
      <c r="D218" s="35"/>
      <c r="E218" s="21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27"/>
      <c r="Q218" s="29"/>
      <c r="R218" s="3"/>
      <c r="S218" s="2"/>
      <c r="T218" s="4"/>
    </row>
    <row r="219" spans="2:20" x14ac:dyDescent="0.25">
      <c r="B219" s="1">
        <v>214</v>
      </c>
      <c r="C219" s="2"/>
      <c r="D219" s="35"/>
      <c r="E219" s="21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27"/>
      <c r="Q219" s="29"/>
      <c r="R219" s="3"/>
      <c r="S219" s="2"/>
      <c r="T219" s="4"/>
    </row>
    <row r="220" spans="2:20" x14ac:dyDescent="0.25">
      <c r="B220" s="1">
        <v>215</v>
      </c>
      <c r="C220" s="2"/>
      <c r="D220" s="35"/>
      <c r="E220" s="21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27"/>
      <c r="Q220" s="29"/>
      <c r="R220" s="3"/>
      <c r="S220" s="2"/>
      <c r="T220" s="4"/>
    </row>
    <row r="221" spans="2:20" x14ac:dyDescent="0.25">
      <c r="B221" s="1">
        <v>216</v>
      </c>
      <c r="C221" s="2"/>
      <c r="D221" s="35"/>
      <c r="E221" s="21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27"/>
      <c r="Q221" s="29"/>
      <c r="R221" s="3"/>
      <c r="S221" s="2"/>
      <c r="T221" s="4"/>
    </row>
    <row r="222" spans="2:20" x14ac:dyDescent="0.25">
      <c r="B222" s="1">
        <v>217</v>
      </c>
      <c r="C222" s="2"/>
      <c r="D222" s="35"/>
      <c r="E222" s="21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27"/>
      <c r="Q222" s="29"/>
      <c r="R222" s="3"/>
      <c r="S222" s="2"/>
      <c r="T222" s="4"/>
    </row>
    <row r="223" spans="2:20" x14ac:dyDescent="0.25">
      <c r="B223" s="1">
        <v>218</v>
      </c>
      <c r="C223" s="2"/>
      <c r="D223" s="35"/>
      <c r="E223" s="21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27"/>
      <c r="Q223" s="29"/>
      <c r="R223" s="3"/>
      <c r="S223" s="2"/>
      <c r="T223" s="4"/>
    </row>
    <row r="224" spans="2:20" x14ac:dyDescent="0.25">
      <c r="B224" s="1">
        <v>219</v>
      </c>
      <c r="C224" s="2"/>
      <c r="D224" s="35"/>
      <c r="E224" s="21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27"/>
      <c r="Q224" s="29"/>
      <c r="R224" s="3"/>
      <c r="S224" s="2"/>
      <c r="T224" s="4"/>
    </row>
    <row r="225" spans="2:20" x14ac:dyDescent="0.25">
      <c r="B225" s="1">
        <v>220</v>
      </c>
      <c r="C225" s="2"/>
      <c r="D225" s="35"/>
      <c r="E225" s="21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27"/>
      <c r="Q225" s="29"/>
      <c r="R225" s="3"/>
      <c r="S225" s="2"/>
      <c r="T225" s="4"/>
    </row>
    <row r="226" spans="2:20" x14ac:dyDescent="0.25">
      <c r="B226" s="1">
        <v>221</v>
      </c>
      <c r="C226" s="2"/>
      <c r="D226" s="35"/>
      <c r="E226" s="21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27"/>
      <c r="Q226" s="29"/>
      <c r="R226" s="3"/>
      <c r="S226" s="2"/>
      <c r="T226" s="4"/>
    </row>
    <row r="227" spans="2:20" x14ac:dyDescent="0.25">
      <c r="B227" s="1">
        <v>222</v>
      </c>
      <c r="C227" s="2"/>
      <c r="D227" s="35"/>
      <c r="E227" s="21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27"/>
      <c r="Q227" s="29"/>
      <c r="R227" s="3"/>
      <c r="S227" s="2"/>
      <c r="T227" s="4"/>
    </row>
    <row r="228" spans="2:20" x14ac:dyDescent="0.25">
      <c r="B228" s="1">
        <v>223</v>
      </c>
      <c r="C228" s="2"/>
      <c r="D228" s="35"/>
      <c r="E228" s="21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27"/>
      <c r="Q228" s="29"/>
      <c r="R228" s="3"/>
      <c r="S228" s="2"/>
      <c r="T228" s="4"/>
    </row>
    <row r="229" spans="2:20" x14ac:dyDescent="0.25">
      <c r="B229" s="1">
        <v>224</v>
      </c>
      <c r="C229" s="2"/>
      <c r="D229" s="35"/>
      <c r="E229" s="21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27"/>
      <c r="Q229" s="29"/>
      <c r="R229" s="3"/>
      <c r="S229" s="2"/>
      <c r="T229" s="4"/>
    </row>
    <row r="230" spans="2:20" x14ac:dyDescent="0.25">
      <c r="B230" s="1">
        <v>225</v>
      </c>
      <c r="C230" s="2"/>
      <c r="D230" s="35"/>
      <c r="E230" s="21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27"/>
      <c r="Q230" s="29"/>
      <c r="R230" s="3"/>
      <c r="S230" s="2"/>
      <c r="T230" s="4"/>
    </row>
    <row r="231" spans="2:20" x14ac:dyDescent="0.25">
      <c r="B231" s="1">
        <v>226</v>
      </c>
      <c r="C231" s="2"/>
      <c r="D231" s="35"/>
      <c r="E231" s="21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27"/>
      <c r="Q231" s="29"/>
      <c r="R231" s="3"/>
      <c r="S231" s="2"/>
      <c r="T231" s="4"/>
    </row>
    <row r="232" spans="2:20" x14ac:dyDescent="0.25">
      <c r="B232" s="1">
        <v>227</v>
      </c>
      <c r="C232" s="2"/>
      <c r="D232" s="35"/>
      <c r="E232" s="21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27"/>
      <c r="Q232" s="29"/>
      <c r="R232" s="3"/>
      <c r="S232" s="2"/>
      <c r="T232" s="4"/>
    </row>
    <row r="233" spans="2:20" x14ac:dyDescent="0.25">
      <c r="B233" s="1">
        <v>228</v>
      </c>
      <c r="C233" s="2"/>
      <c r="D233" s="35"/>
      <c r="E233" s="21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27"/>
      <c r="Q233" s="29"/>
      <c r="R233" s="3"/>
      <c r="S233" s="2"/>
      <c r="T233" s="4"/>
    </row>
    <row r="234" spans="2:20" x14ac:dyDescent="0.25">
      <c r="B234" s="1">
        <v>229</v>
      </c>
      <c r="C234" s="2"/>
      <c r="D234" s="35"/>
      <c r="E234" s="21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27"/>
      <c r="Q234" s="29"/>
      <c r="R234" s="3"/>
      <c r="S234" s="2"/>
      <c r="T234" s="4"/>
    </row>
    <row r="235" spans="2:20" x14ac:dyDescent="0.25">
      <c r="B235" s="1">
        <v>230</v>
      </c>
      <c r="C235" s="2"/>
      <c r="D235" s="35"/>
      <c r="E235" s="21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27"/>
      <c r="Q235" s="29"/>
      <c r="R235" s="3"/>
      <c r="S235" s="2"/>
      <c r="T235" s="4"/>
    </row>
    <row r="236" spans="2:20" x14ac:dyDescent="0.25">
      <c r="B236" s="1">
        <v>231</v>
      </c>
      <c r="C236" s="2"/>
      <c r="D236" s="35"/>
      <c r="E236" s="21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27"/>
      <c r="Q236" s="29"/>
      <c r="R236" s="3"/>
      <c r="S236" s="2"/>
      <c r="T236" s="4"/>
    </row>
    <row r="237" spans="2:20" x14ac:dyDescent="0.25">
      <c r="B237" s="1">
        <v>232</v>
      </c>
      <c r="C237" s="2"/>
      <c r="D237" s="35"/>
      <c r="E237" s="21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27"/>
      <c r="Q237" s="29"/>
      <c r="R237" s="3"/>
      <c r="S237" s="2"/>
      <c r="T237" s="4"/>
    </row>
    <row r="238" spans="2:20" x14ac:dyDescent="0.25">
      <c r="B238" s="1">
        <v>233</v>
      </c>
      <c r="C238" s="2"/>
      <c r="D238" s="35"/>
      <c r="E238" s="21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27"/>
      <c r="Q238" s="29"/>
      <c r="R238" s="3"/>
      <c r="S238" s="2"/>
      <c r="T238" s="4"/>
    </row>
    <row r="239" spans="2:20" x14ac:dyDescent="0.25">
      <c r="B239" s="1">
        <v>234</v>
      </c>
      <c r="C239" s="2"/>
      <c r="D239" s="35"/>
      <c r="E239" s="21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27"/>
      <c r="Q239" s="29"/>
      <c r="R239" s="3"/>
      <c r="S239" s="2"/>
      <c r="T239" s="4"/>
    </row>
    <row r="240" spans="2:20" x14ac:dyDescent="0.25">
      <c r="B240" s="1">
        <v>235</v>
      </c>
      <c r="C240" s="2"/>
      <c r="D240" s="35"/>
      <c r="E240" s="21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27"/>
      <c r="Q240" s="29"/>
      <c r="R240" s="3"/>
      <c r="S240" s="2"/>
      <c r="T240" s="4"/>
    </row>
    <row r="241" spans="2:20" x14ac:dyDescent="0.25">
      <c r="B241" s="1">
        <v>236</v>
      </c>
      <c r="C241" s="2"/>
      <c r="D241" s="35"/>
      <c r="E241" s="21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27"/>
      <c r="Q241" s="29"/>
      <c r="R241" s="3"/>
      <c r="S241" s="2"/>
      <c r="T241" s="4"/>
    </row>
    <row r="242" spans="2:20" x14ac:dyDescent="0.25">
      <c r="B242" s="1">
        <v>237</v>
      </c>
      <c r="C242" s="2"/>
      <c r="D242" s="35"/>
      <c r="E242" s="21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27"/>
      <c r="Q242" s="29"/>
      <c r="R242" s="3"/>
      <c r="S242" s="2"/>
      <c r="T242" s="4"/>
    </row>
    <row r="243" spans="2:20" x14ac:dyDescent="0.25">
      <c r="B243" s="1">
        <v>238</v>
      </c>
      <c r="C243" s="2"/>
      <c r="D243" s="35"/>
      <c r="E243" s="21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27"/>
      <c r="Q243" s="29"/>
      <c r="R243" s="3"/>
      <c r="S243" s="2"/>
      <c r="T243" s="4"/>
    </row>
    <row r="244" spans="2:20" x14ac:dyDescent="0.25">
      <c r="B244" s="1">
        <v>239</v>
      </c>
      <c r="C244" s="2"/>
      <c r="D244" s="35"/>
      <c r="E244" s="21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27"/>
      <c r="Q244" s="29"/>
      <c r="R244" s="3"/>
      <c r="S244" s="2"/>
      <c r="T244" s="4"/>
    </row>
    <row r="245" spans="2:20" x14ac:dyDescent="0.25">
      <c r="B245" s="1">
        <v>240</v>
      </c>
      <c r="C245" s="2"/>
      <c r="D245" s="35"/>
      <c r="E245" s="21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27"/>
      <c r="Q245" s="29"/>
      <c r="R245" s="3"/>
      <c r="S245" s="2"/>
      <c r="T245" s="4"/>
    </row>
    <row r="246" spans="2:20" x14ac:dyDescent="0.25">
      <c r="B246" s="1">
        <v>241</v>
      </c>
      <c r="C246" s="2"/>
      <c r="D246" s="35"/>
      <c r="E246" s="21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27"/>
      <c r="Q246" s="29"/>
      <c r="R246" s="3"/>
      <c r="S246" s="2"/>
      <c r="T246" s="4"/>
    </row>
    <row r="247" spans="2:20" x14ac:dyDescent="0.25">
      <c r="B247" s="1">
        <v>242</v>
      </c>
      <c r="C247" s="2"/>
      <c r="D247" s="35"/>
      <c r="E247" s="21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27"/>
      <c r="Q247" s="29"/>
      <c r="R247" s="3"/>
      <c r="S247" s="2"/>
      <c r="T247" s="4"/>
    </row>
    <row r="248" spans="2:20" x14ac:dyDescent="0.25">
      <c r="B248" s="1">
        <v>243</v>
      </c>
      <c r="C248" s="2"/>
      <c r="D248" s="35"/>
      <c r="E248" s="21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27"/>
      <c r="Q248" s="29"/>
      <c r="R248" s="3"/>
      <c r="S248" s="2"/>
      <c r="T248" s="4"/>
    </row>
    <row r="249" spans="2:20" x14ac:dyDescent="0.25">
      <c r="B249" s="1">
        <v>244</v>
      </c>
      <c r="C249" s="2"/>
      <c r="D249" s="35"/>
      <c r="E249" s="21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27"/>
      <c r="Q249" s="29"/>
      <c r="R249" s="3"/>
      <c r="S249" s="2"/>
      <c r="T249" s="4"/>
    </row>
    <row r="250" spans="2:20" x14ac:dyDescent="0.25">
      <c r="B250" s="1">
        <v>245</v>
      </c>
      <c r="C250" s="2"/>
      <c r="D250" s="35"/>
      <c r="E250" s="21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27"/>
      <c r="Q250" s="29"/>
      <c r="R250" s="3"/>
      <c r="S250" s="2"/>
      <c r="T250" s="4"/>
    </row>
    <row r="251" spans="2:20" x14ac:dyDescent="0.25">
      <c r="B251" s="1">
        <v>246</v>
      </c>
      <c r="C251" s="2"/>
      <c r="D251" s="35"/>
      <c r="E251" s="21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27"/>
      <c r="Q251" s="29"/>
      <c r="R251" s="3"/>
      <c r="S251" s="2"/>
      <c r="T251" s="4"/>
    </row>
    <row r="252" spans="2:20" x14ac:dyDescent="0.25">
      <c r="B252" s="1">
        <v>247</v>
      </c>
      <c r="C252" s="2"/>
      <c r="D252" s="35"/>
      <c r="E252" s="21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27"/>
      <c r="Q252" s="29"/>
      <c r="R252" s="3"/>
      <c r="S252" s="2"/>
      <c r="T252" s="4"/>
    </row>
    <row r="253" spans="2:20" x14ac:dyDescent="0.25">
      <c r="B253" s="1">
        <v>248</v>
      </c>
      <c r="C253" s="2"/>
      <c r="D253" s="35"/>
      <c r="E253" s="21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27"/>
      <c r="Q253" s="29"/>
      <c r="R253" s="3"/>
      <c r="S253" s="2"/>
      <c r="T253" s="4"/>
    </row>
    <row r="254" spans="2:20" x14ac:dyDescent="0.25">
      <c r="B254" s="1">
        <v>249</v>
      </c>
      <c r="C254" s="2"/>
      <c r="D254" s="35"/>
      <c r="E254" s="21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27"/>
      <c r="Q254" s="29"/>
      <c r="R254" s="3"/>
      <c r="S254" s="2"/>
      <c r="T254" s="4"/>
    </row>
    <row r="255" spans="2:20" x14ac:dyDescent="0.25">
      <c r="B255" s="1">
        <v>250</v>
      </c>
      <c r="C255" s="2"/>
      <c r="D255" s="35"/>
      <c r="E255" s="21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27"/>
      <c r="Q255" s="29"/>
      <c r="R255" s="3"/>
      <c r="S255" s="2"/>
      <c r="T255" s="4"/>
    </row>
    <row r="256" spans="2:20" x14ac:dyDescent="0.25">
      <c r="B256" s="1">
        <v>251</v>
      </c>
      <c r="C256" s="2"/>
      <c r="D256" s="35"/>
      <c r="E256" s="21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27"/>
      <c r="Q256" s="29"/>
      <c r="R256" s="3"/>
      <c r="S256" s="2"/>
      <c r="T256" s="4"/>
    </row>
    <row r="257" spans="2:20" x14ac:dyDescent="0.25">
      <c r="B257" s="1">
        <v>252</v>
      </c>
      <c r="C257" s="2"/>
      <c r="D257" s="35"/>
      <c r="E257" s="21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27"/>
      <c r="Q257" s="29"/>
      <c r="R257" s="3"/>
      <c r="S257" s="2"/>
      <c r="T257" s="4"/>
    </row>
    <row r="258" spans="2:20" x14ac:dyDescent="0.25">
      <c r="B258" s="1">
        <v>253</v>
      </c>
      <c r="C258" s="2"/>
      <c r="D258" s="35"/>
      <c r="E258" s="21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27"/>
      <c r="Q258" s="29"/>
      <c r="R258" s="3"/>
      <c r="S258" s="2"/>
      <c r="T258" s="4"/>
    </row>
    <row r="259" spans="2:20" x14ac:dyDescent="0.25">
      <c r="B259" s="1">
        <v>254</v>
      </c>
      <c r="C259" s="2"/>
      <c r="D259" s="35"/>
      <c r="E259" s="21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27"/>
      <c r="Q259" s="29"/>
      <c r="R259" s="3"/>
      <c r="S259" s="2"/>
      <c r="T259" s="4"/>
    </row>
    <row r="260" spans="2:20" x14ac:dyDescent="0.25">
      <c r="B260" s="1">
        <v>255</v>
      </c>
      <c r="C260" s="2"/>
      <c r="D260" s="35"/>
      <c r="E260" s="21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27"/>
      <c r="Q260" s="29"/>
      <c r="R260" s="3"/>
      <c r="S260" s="2"/>
      <c r="T260" s="4"/>
    </row>
    <row r="261" spans="2:20" x14ac:dyDescent="0.25">
      <c r="B261" s="1">
        <v>256</v>
      </c>
      <c r="C261" s="2"/>
      <c r="D261" s="35"/>
      <c r="E261" s="21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27"/>
      <c r="Q261" s="29"/>
      <c r="R261" s="3"/>
      <c r="S261" s="2"/>
      <c r="T261" s="4"/>
    </row>
    <row r="262" spans="2:20" x14ac:dyDescent="0.25">
      <c r="B262" s="1">
        <v>257</v>
      </c>
      <c r="C262" s="2"/>
      <c r="D262" s="35"/>
      <c r="E262" s="21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27"/>
      <c r="Q262" s="29"/>
      <c r="R262" s="3"/>
      <c r="S262" s="2"/>
      <c r="T262" s="4"/>
    </row>
    <row r="263" spans="2:20" x14ac:dyDescent="0.25">
      <c r="B263" s="1">
        <v>258</v>
      </c>
      <c r="C263" s="2"/>
      <c r="D263" s="35"/>
      <c r="E263" s="21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27"/>
      <c r="Q263" s="29"/>
      <c r="R263" s="3"/>
      <c r="S263" s="2"/>
      <c r="T263" s="4"/>
    </row>
    <row r="264" spans="2:20" x14ac:dyDescent="0.25">
      <c r="B264" s="1">
        <v>259</v>
      </c>
      <c r="C264" s="2"/>
      <c r="D264" s="35"/>
      <c r="E264" s="21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27"/>
      <c r="Q264" s="29"/>
      <c r="R264" s="3"/>
      <c r="S264" s="2"/>
      <c r="T264" s="4"/>
    </row>
    <row r="265" spans="2:20" x14ac:dyDescent="0.25">
      <c r="B265" s="1">
        <v>260</v>
      </c>
      <c r="C265" s="2"/>
      <c r="D265" s="35"/>
      <c r="E265" s="21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27"/>
      <c r="Q265" s="29"/>
      <c r="R265" s="3"/>
      <c r="S265" s="2"/>
      <c r="T265" s="4"/>
    </row>
    <row r="266" spans="2:20" x14ac:dyDescent="0.25">
      <c r="B266" s="1">
        <v>261</v>
      </c>
      <c r="C266" s="2"/>
      <c r="D266" s="35"/>
      <c r="E266" s="21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27"/>
      <c r="Q266" s="29"/>
      <c r="R266" s="3"/>
      <c r="S266" s="2"/>
      <c r="T266" s="4"/>
    </row>
    <row r="267" spans="2:20" x14ac:dyDescent="0.25">
      <c r="B267" s="1">
        <v>262</v>
      </c>
      <c r="C267" s="2"/>
      <c r="D267" s="35"/>
      <c r="E267" s="21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27"/>
      <c r="Q267" s="29"/>
      <c r="R267" s="3"/>
      <c r="S267" s="2"/>
      <c r="T267" s="4"/>
    </row>
    <row r="268" spans="2:20" x14ac:dyDescent="0.25">
      <c r="B268" s="1">
        <v>263</v>
      </c>
      <c r="C268" s="2"/>
      <c r="D268" s="35"/>
      <c r="E268" s="21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27"/>
      <c r="Q268" s="29"/>
      <c r="R268" s="3"/>
      <c r="S268" s="2"/>
      <c r="T268" s="4"/>
    </row>
    <row r="269" spans="2:20" x14ac:dyDescent="0.25">
      <c r="B269" s="1">
        <v>264</v>
      </c>
      <c r="C269" s="2"/>
      <c r="D269" s="35"/>
      <c r="E269" s="21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27"/>
      <c r="Q269" s="29"/>
      <c r="R269" s="3"/>
      <c r="S269" s="2"/>
      <c r="T269" s="4"/>
    </row>
    <row r="270" spans="2:20" x14ac:dyDescent="0.25">
      <c r="B270" s="1">
        <v>265</v>
      </c>
      <c r="C270" s="2"/>
      <c r="D270" s="35"/>
      <c r="E270" s="21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27"/>
      <c r="Q270" s="29"/>
      <c r="R270" s="3"/>
      <c r="S270" s="2"/>
      <c r="T270" s="4"/>
    </row>
    <row r="271" spans="2:20" x14ac:dyDescent="0.25">
      <c r="B271" s="1">
        <v>266</v>
      </c>
      <c r="C271" s="2"/>
      <c r="D271" s="35"/>
      <c r="E271" s="21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27"/>
      <c r="Q271" s="29"/>
      <c r="R271" s="3"/>
      <c r="S271" s="2"/>
      <c r="T271" s="4"/>
    </row>
    <row r="272" spans="2:20" x14ac:dyDescent="0.25">
      <c r="B272" s="1">
        <v>267</v>
      </c>
      <c r="C272" s="2"/>
      <c r="D272" s="35"/>
      <c r="E272" s="21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27"/>
      <c r="Q272" s="29"/>
      <c r="R272" s="3"/>
      <c r="S272" s="2"/>
      <c r="T272" s="4"/>
    </row>
    <row r="273" spans="2:20" x14ac:dyDescent="0.25">
      <c r="B273" s="1">
        <v>268</v>
      </c>
      <c r="C273" s="2"/>
      <c r="D273" s="35"/>
      <c r="E273" s="21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27"/>
      <c r="Q273" s="29"/>
      <c r="R273" s="3"/>
      <c r="S273" s="2"/>
      <c r="T273" s="4"/>
    </row>
    <row r="274" spans="2:20" x14ac:dyDescent="0.25">
      <c r="B274" s="1">
        <v>269</v>
      </c>
      <c r="C274" s="2"/>
      <c r="D274" s="35"/>
      <c r="E274" s="21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27"/>
      <c r="Q274" s="29"/>
      <c r="R274" s="3"/>
      <c r="S274" s="2"/>
      <c r="T274" s="4"/>
    </row>
    <row r="275" spans="2:20" x14ac:dyDescent="0.25">
      <c r="B275" s="1">
        <v>270</v>
      </c>
      <c r="C275" s="2"/>
      <c r="D275" s="35"/>
      <c r="E275" s="21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27"/>
      <c r="Q275" s="29"/>
      <c r="R275" s="3"/>
      <c r="S275" s="2"/>
      <c r="T275" s="4"/>
    </row>
    <row r="276" spans="2:20" x14ac:dyDescent="0.25">
      <c r="B276" s="1">
        <v>271</v>
      </c>
      <c r="C276" s="2"/>
      <c r="D276" s="35"/>
      <c r="E276" s="21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27"/>
      <c r="Q276" s="29"/>
      <c r="R276" s="3"/>
      <c r="S276" s="2"/>
      <c r="T276" s="4"/>
    </row>
    <row r="277" spans="2:20" x14ac:dyDescent="0.25">
      <c r="B277" s="1">
        <v>272</v>
      </c>
      <c r="C277" s="2"/>
      <c r="D277" s="35"/>
      <c r="E277" s="21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27"/>
      <c r="Q277" s="29"/>
      <c r="R277" s="3"/>
      <c r="S277" s="2"/>
      <c r="T277" s="4"/>
    </row>
    <row r="278" spans="2:20" x14ac:dyDescent="0.25">
      <c r="B278" s="1">
        <v>273</v>
      </c>
      <c r="C278" s="2"/>
      <c r="D278" s="35"/>
      <c r="E278" s="21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27"/>
      <c r="Q278" s="29"/>
      <c r="R278" s="3"/>
      <c r="S278" s="2"/>
      <c r="T278" s="4"/>
    </row>
    <row r="279" spans="2:20" x14ac:dyDescent="0.25">
      <c r="B279" s="1">
        <v>274</v>
      </c>
      <c r="C279" s="2"/>
      <c r="D279" s="35"/>
      <c r="E279" s="21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27"/>
      <c r="Q279" s="29"/>
      <c r="R279" s="3"/>
      <c r="S279" s="2"/>
      <c r="T279" s="4"/>
    </row>
    <row r="280" spans="2:20" x14ac:dyDescent="0.25">
      <c r="B280" s="1">
        <v>275</v>
      </c>
      <c r="C280" s="2"/>
      <c r="D280" s="35"/>
      <c r="E280" s="21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27"/>
      <c r="Q280" s="29"/>
      <c r="R280" s="3"/>
      <c r="S280" s="2"/>
      <c r="T280" s="4"/>
    </row>
    <row r="281" spans="2:20" x14ac:dyDescent="0.25">
      <c r="B281" s="1">
        <v>276</v>
      </c>
      <c r="C281" s="2"/>
      <c r="D281" s="35"/>
      <c r="E281" s="21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27"/>
      <c r="Q281" s="29"/>
      <c r="R281" s="3"/>
      <c r="S281" s="2"/>
      <c r="T281" s="4"/>
    </row>
    <row r="282" spans="2:20" x14ac:dyDescent="0.25">
      <c r="B282" s="1">
        <v>277</v>
      </c>
      <c r="C282" s="2"/>
      <c r="D282" s="35"/>
      <c r="E282" s="21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27"/>
      <c r="Q282" s="29"/>
      <c r="R282" s="3"/>
      <c r="S282" s="2"/>
      <c r="T282" s="4"/>
    </row>
    <row r="283" spans="2:20" x14ac:dyDescent="0.25">
      <c r="B283" s="1">
        <v>278</v>
      </c>
      <c r="C283" s="2"/>
      <c r="D283" s="35"/>
      <c r="E283" s="21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27"/>
      <c r="Q283" s="29"/>
      <c r="R283" s="3"/>
      <c r="S283" s="2"/>
      <c r="T283" s="4"/>
    </row>
    <row r="284" spans="2:20" x14ac:dyDescent="0.25">
      <c r="B284" s="1">
        <v>279</v>
      </c>
      <c r="C284" s="2"/>
      <c r="D284" s="35"/>
      <c r="E284" s="21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27"/>
      <c r="Q284" s="29"/>
      <c r="R284" s="3"/>
      <c r="S284" s="2"/>
      <c r="T284" s="4"/>
    </row>
    <row r="285" spans="2:20" x14ac:dyDescent="0.25">
      <c r="B285" s="1">
        <v>280</v>
      </c>
      <c r="C285" s="2"/>
      <c r="D285" s="35"/>
      <c r="E285" s="21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27"/>
      <c r="Q285" s="29"/>
      <c r="R285" s="3"/>
      <c r="S285" s="2"/>
      <c r="T285" s="4"/>
    </row>
    <row r="286" spans="2:20" x14ac:dyDescent="0.25">
      <c r="B286" s="1">
        <v>281</v>
      </c>
      <c r="C286" s="2"/>
      <c r="D286" s="35"/>
      <c r="E286" s="21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27"/>
      <c r="Q286" s="29"/>
      <c r="R286" s="3"/>
      <c r="S286" s="2"/>
      <c r="T286" s="4"/>
    </row>
    <row r="287" spans="2:20" x14ac:dyDescent="0.25">
      <c r="B287" s="1">
        <v>282</v>
      </c>
      <c r="C287" s="2"/>
      <c r="D287" s="35"/>
      <c r="E287" s="21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27"/>
      <c r="Q287" s="29"/>
      <c r="R287" s="3"/>
      <c r="S287" s="2"/>
      <c r="T287" s="4"/>
    </row>
    <row r="288" spans="2:20" x14ac:dyDescent="0.25">
      <c r="B288" s="1">
        <v>283</v>
      </c>
      <c r="C288" s="2"/>
      <c r="D288" s="35"/>
      <c r="E288" s="21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27"/>
      <c r="Q288" s="29"/>
      <c r="R288" s="3"/>
      <c r="S288" s="2"/>
      <c r="T288" s="4"/>
    </row>
    <row r="289" spans="2:20" x14ac:dyDescent="0.25">
      <c r="B289" s="1">
        <v>284</v>
      </c>
      <c r="C289" s="2"/>
      <c r="D289" s="35"/>
      <c r="E289" s="21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27"/>
      <c r="Q289" s="29"/>
      <c r="R289" s="3"/>
      <c r="S289" s="2"/>
      <c r="T289" s="4"/>
    </row>
    <row r="290" spans="2:20" x14ac:dyDescent="0.25">
      <c r="B290" s="1">
        <v>285</v>
      </c>
      <c r="C290" s="2"/>
      <c r="D290" s="35"/>
      <c r="E290" s="21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27"/>
      <c r="Q290" s="29"/>
      <c r="R290" s="3"/>
      <c r="S290" s="2"/>
      <c r="T290" s="4"/>
    </row>
    <row r="291" spans="2:20" x14ac:dyDescent="0.25">
      <c r="B291" s="1">
        <v>286</v>
      </c>
      <c r="C291" s="2"/>
      <c r="D291" s="35"/>
      <c r="E291" s="21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27"/>
      <c r="Q291" s="29"/>
      <c r="R291" s="3"/>
      <c r="S291" s="2"/>
      <c r="T291" s="4"/>
    </row>
    <row r="292" spans="2:20" x14ac:dyDescent="0.25">
      <c r="B292" s="1">
        <v>287</v>
      </c>
      <c r="C292" s="2"/>
      <c r="D292" s="35"/>
      <c r="E292" s="21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27"/>
      <c r="Q292" s="29"/>
      <c r="R292" s="3"/>
      <c r="S292" s="2"/>
      <c r="T292" s="4"/>
    </row>
    <row r="293" spans="2:20" x14ac:dyDescent="0.25">
      <c r="B293" s="1">
        <v>288</v>
      </c>
      <c r="C293" s="2"/>
      <c r="D293" s="35"/>
      <c r="E293" s="21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27"/>
      <c r="Q293" s="29"/>
      <c r="R293" s="3"/>
      <c r="S293" s="2"/>
      <c r="T293" s="4"/>
    </row>
    <row r="294" spans="2:20" x14ac:dyDescent="0.25">
      <c r="B294" s="1">
        <v>289</v>
      </c>
      <c r="C294" s="2"/>
      <c r="D294" s="35"/>
      <c r="E294" s="21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27"/>
      <c r="Q294" s="29"/>
      <c r="R294" s="3"/>
      <c r="S294" s="2"/>
      <c r="T294" s="4"/>
    </row>
    <row r="295" spans="2:20" x14ac:dyDescent="0.25">
      <c r="B295" s="1">
        <v>290</v>
      </c>
      <c r="C295" s="2"/>
      <c r="D295" s="35"/>
      <c r="E295" s="21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27"/>
      <c r="Q295" s="29"/>
      <c r="R295" s="3"/>
      <c r="S295" s="2"/>
      <c r="T295" s="4"/>
    </row>
    <row r="296" spans="2:20" x14ac:dyDescent="0.25">
      <c r="B296" s="1">
        <v>291</v>
      </c>
      <c r="C296" s="2"/>
      <c r="D296" s="35"/>
      <c r="E296" s="21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27"/>
      <c r="Q296" s="29"/>
      <c r="R296" s="3"/>
      <c r="S296" s="2"/>
      <c r="T296" s="4"/>
    </row>
    <row r="297" spans="2:20" x14ac:dyDescent="0.25">
      <c r="B297" s="1">
        <v>292</v>
      </c>
      <c r="C297" s="2"/>
      <c r="D297" s="35"/>
      <c r="E297" s="21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27"/>
      <c r="Q297" s="29"/>
      <c r="R297" s="3"/>
      <c r="S297" s="2"/>
      <c r="T297" s="4"/>
    </row>
    <row r="298" spans="2:20" x14ac:dyDescent="0.25">
      <c r="B298" s="1">
        <v>293</v>
      </c>
      <c r="C298" s="2"/>
      <c r="D298" s="35"/>
      <c r="E298" s="21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27"/>
      <c r="Q298" s="29"/>
      <c r="R298" s="3"/>
      <c r="S298" s="2"/>
      <c r="T298" s="4"/>
    </row>
    <row r="299" spans="2:20" x14ac:dyDescent="0.25">
      <c r="B299" s="1">
        <v>294</v>
      </c>
      <c r="C299" s="2"/>
      <c r="D299" s="35"/>
      <c r="E299" s="21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27"/>
      <c r="Q299" s="29"/>
      <c r="R299" s="3"/>
      <c r="S299" s="2"/>
      <c r="T299" s="4"/>
    </row>
    <row r="300" spans="2:20" x14ac:dyDescent="0.25">
      <c r="B300" s="1">
        <v>295</v>
      </c>
      <c r="C300" s="2"/>
      <c r="D300" s="35"/>
      <c r="E300" s="21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27"/>
      <c r="Q300" s="29"/>
      <c r="R300" s="3"/>
      <c r="S300" s="2"/>
      <c r="T300" s="4"/>
    </row>
    <row r="301" spans="2:20" x14ac:dyDescent="0.25">
      <c r="B301" s="1">
        <v>296</v>
      </c>
      <c r="C301" s="2"/>
      <c r="D301" s="35"/>
      <c r="E301" s="21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27"/>
      <c r="Q301" s="29"/>
      <c r="R301" s="3"/>
      <c r="S301" s="2"/>
      <c r="T301" s="4"/>
    </row>
    <row r="302" spans="2:20" x14ac:dyDescent="0.25">
      <c r="B302" s="1">
        <v>297</v>
      </c>
      <c r="C302" s="2"/>
      <c r="D302" s="35"/>
      <c r="E302" s="21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27"/>
      <c r="Q302" s="29"/>
      <c r="R302" s="3"/>
      <c r="S302" s="2"/>
      <c r="T302" s="4"/>
    </row>
    <row r="303" spans="2:20" x14ac:dyDescent="0.25">
      <c r="B303" s="1">
        <v>298</v>
      </c>
      <c r="C303" s="2"/>
      <c r="D303" s="35"/>
      <c r="E303" s="21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27"/>
      <c r="Q303" s="29"/>
      <c r="R303" s="3"/>
      <c r="S303" s="2"/>
      <c r="T303" s="4"/>
    </row>
    <row r="304" spans="2:20" x14ac:dyDescent="0.25">
      <c r="B304" s="1">
        <v>299</v>
      </c>
      <c r="C304" s="2"/>
      <c r="D304" s="35"/>
      <c r="E304" s="21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27"/>
      <c r="Q304" s="29"/>
      <c r="R304" s="3"/>
      <c r="S304" s="2"/>
      <c r="T304" s="4"/>
    </row>
    <row r="305" spans="2:20" x14ac:dyDescent="0.25">
      <c r="B305" s="1">
        <v>300</v>
      </c>
      <c r="C305" s="2"/>
      <c r="D305" s="35"/>
      <c r="E305" s="21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27"/>
      <c r="Q305" s="29"/>
      <c r="R305" s="3"/>
      <c r="S305" s="2"/>
      <c r="T305" s="4"/>
    </row>
    <row r="306" spans="2:20" x14ac:dyDescent="0.25">
      <c r="B306" s="1">
        <v>301</v>
      </c>
      <c r="C306" s="2"/>
      <c r="D306" s="35"/>
      <c r="E306" s="21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27"/>
      <c r="Q306" s="29"/>
      <c r="R306" s="3"/>
      <c r="S306" s="2"/>
      <c r="T306" s="4"/>
    </row>
    <row r="307" spans="2:20" x14ac:dyDescent="0.25">
      <c r="B307" s="1">
        <v>302</v>
      </c>
      <c r="C307" s="2"/>
      <c r="D307" s="35"/>
      <c r="E307" s="21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27"/>
      <c r="Q307" s="29"/>
      <c r="R307" s="3"/>
      <c r="S307" s="2"/>
      <c r="T307" s="4"/>
    </row>
    <row r="308" spans="2:20" x14ac:dyDescent="0.25">
      <c r="B308" s="1">
        <v>303</v>
      </c>
      <c r="C308" s="2"/>
      <c r="D308" s="35"/>
      <c r="E308" s="21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27"/>
      <c r="Q308" s="29"/>
      <c r="R308" s="3"/>
      <c r="S308" s="2"/>
      <c r="T308" s="4"/>
    </row>
    <row r="309" spans="2:20" x14ac:dyDescent="0.25">
      <c r="B309" s="1">
        <v>304</v>
      </c>
      <c r="C309" s="2"/>
      <c r="D309" s="35"/>
      <c r="E309" s="21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27"/>
      <c r="Q309" s="29"/>
      <c r="R309" s="3"/>
      <c r="S309" s="2"/>
      <c r="T309" s="4"/>
    </row>
    <row r="310" spans="2:20" x14ac:dyDescent="0.25">
      <c r="B310" s="1">
        <v>305</v>
      </c>
      <c r="C310" s="2"/>
      <c r="D310" s="35"/>
      <c r="E310" s="21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27"/>
      <c r="Q310" s="29"/>
      <c r="R310" s="3"/>
      <c r="S310" s="2"/>
      <c r="T310" s="4"/>
    </row>
    <row r="311" spans="2:20" x14ac:dyDescent="0.25">
      <c r="B311" s="1">
        <v>306</v>
      </c>
      <c r="C311" s="2"/>
      <c r="D311" s="35"/>
      <c r="E311" s="21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27"/>
      <c r="Q311" s="29"/>
      <c r="R311" s="3"/>
      <c r="S311" s="2"/>
      <c r="T311" s="4"/>
    </row>
    <row r="312" spans="2:20" x14ac:dyDescent="0.25">
      <c r="B312" s="1">
        <v>307</v>
      </c>
      <c r="C312" s="2"/>
      <c r="D312" s="35"/>
      <c r="E312" s="21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27"/>
      <c r="Q312" s="29"/>
      <c r="R312" s="3"/>
      <c r="S312" s="2"/>
      <c r="T312" s="4"/>
    </row>
    <row r="313" spans="2:20" x14ac:dyDescent="0.25">
      <c r="B313" s="1">
        <v>308</v>
      </c>
      <c r="C313" s="2"/>
      <c r="D313" s="35"/>
      <c r="E313" s="21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27"/>
      <c r="Q313" s="29"/>
      <c r="R313" s="3"/>
      <c r="S313" s="2"/>
      <c r="T313" s="4"/>
    </row>
    <row r="314" spans="2:20" x14ac:dyDescent="0.25">
      <c r="B314" s="1">
        <v>309</v>
      </c>
      <c r="C314" s="2"/>
      <c r="D314" s="35"/>
      <c r="E314" s="21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27"/>
      <c r="Q314" s="29"/>
      <c r="R314" s="3"/>
      <c r="S314" s="2"/>
      <c r="T314" s="4"/>
    </row>
    <row r="315" spans="2:20" x14ac:dyDescent="0.25">
      <c r="B315" s="1">
        <v>310</v>
      </c>
      <c r="C315" s="2"/>
      <c r="D315" s="35"/>
      <c r="E315" s="21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27"/>
      <c r="Q315" s="29"/>
      <c r="R315" s="3"/>
      <c r="S315" s="2"/>
      <c r="T315" s="4"/>
    </row>
    <row r="316" spans="2:20" x14ac:dyDescent="0.25">
      <c r="B316" s="1">
        <v>311</v>
      </c>
      <c r="C316" s="2"/>
      <c r="D316" s="35"/>
      <c r="E316" s="21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27"/>
      <c r="Q316" s="29"/>
      <c r="R316" s="3"/>
      <c r="S316" s="2"/>
      <c r="T316" s="4"/>
    </row>
    <row r="317" spans="2:20" x14ac:dyDescent="0.25">
      <c r="B317" s="1">
        <v>312</v>
      </c>
      <c r="C317" s="2"/>
      <c r="D317" s="35"/>
      <c r="E317" s="21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27"/>
      <c r="Q317" s="29"/>
      <c r="R317" s="3"/>
      <c r="S317" s="2"/>
      <c r="T317" s="4"/>
    </row>
    <row r="318" spans="2:20" x14ac:dyDescent="0.25">
      <c r="B318" s="1">
        <v>313</v>
      </c>
      <c r="C318" s="2"/>
      <c r="D318" s="35"/>
      <c r="E318" s="21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27"/>
      <c r="Q318" s="29"/>
      <c r="R318" s="3"/>
      <c r="S318" s="2"/>
      <c r="T318" s="4"/>
    </row>
    <row r="319" spans="2:20" x14ac:dyDescent="0.25">
      <c r="B319" s="1">
        <v>314</v>
      </c>
      <c r="C319" s="2"/>
      <c r="D319" s="35"/>
      <c r="E319" s="21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27"/>
      <c r="Q319" s="29"/>
      <c r="R319" s="3"/>
      <c r="S319" s="2"/>
      <c r="T319" s="4"/>
    </row>
    <row r="320" spans="2:20" x14ac:dyDescent="0.25">
      <c r="B320" s="1">
        <v>315</v>
      </c>
      <c r="C320" s="2"/>
      <c r="D320" s="35"/>
      <c r="E320" s="21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27"/>
      <c r="Q320" s="29"/>
      <c r="R320" s="3"/>
      <c r="S320" s="2"/>
      <c r="T320" s="4"/>
    </row>
    <row r="321" spans="2:20" x14ac:dyDescent="0.25">
      <c r="B321" s="1">
        <v>316</v>
      </c>
      <c r="C321" s="2"/>
      <c r="D321" s="35"/>
      <c r="E321" s="21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27"/>
      <c r="Q321" s="29"/>
      <c r="R321" s="3"/>
      <c r="S321" s="2"/>
      <c r="T321" s="4"/>
    </row>
    <row r="322" spans="2:20" x14ac:dyDescent="0.25">
      <c r="B322" s="1">
        <v>317</v>
      </c>
      <c r="C322" s="2"/>
      <c r="D322" s="35"/>
      <c r="E322" s="21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27"/>
      <c r="Q322" s="29"/>
      <c r="R322" s="3"/>
      <c r="S322" s="2"/>
      <c r="T322" s="4"/>
    </row>
    <row r="323" spans="2:20" x14ac:dyDescent="0.25">
      <c r="B323" s="1">
        <v>318</v>
      </c>
      <c r="C323" s="2"/>
      <c r="D323" s="35"/>
      <c r="E323" s="21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27"/>
      <c r="Q323" s="29"/>
      <c r="R323" s="3"/>
      <c r="S323" s="2"/>
      <c r="T323" s="4"/>
    </row>
    <row r="324" spans="2:20" x14ac:dyDescent="0.25">
      <c r="B324" s="1">
        <v>319</v>
      </c>
      <c r="C324" s="2"/>
      <c r="D324" s="35"/>
      <c r="E324" s="21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27"/>
      <c r="Q324" s="29"/>
      <c r="R324" s="3"/>
      <c r="S324" s="2"/>
      <c r="T324" s="4"/>
    </row>
    <row r="325" spans="2:20" x14ac:dyDescent="0.25">
      <c r="B325" s="1">
        <v>320</v>
      </c>
      <c r="C325" s="2"/>
      <c r="D325" s="35"/>
      <c r="E325" s="21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27"/>
      <c r="Q325" s="29"/>
      <c r="R325" s="3"/>
      <c r="S325" s="2"/>
      <c r="T325" s="4"/>
    </row>
    <row r="326" spans="2:20" x14ac:dyDescent="0.25">
      <c r="B326" s="1">
        <v>321</v>
      </c>
      <c r="C326" s="2"/>
      <c r="D326" s="35"/>
      <c r="E326" s="21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27"/>
      <c r="Q326" s="29"/>
      <c r="R326" s="3"/>
      <c r="S326" s="2"/>
      <c r="T326" s="4"/>
    </row>
    <row r="327" spans="2:20" x14ac:dyDescent="0.25">
      <c r="B327" s="1">
        <v>322</v>
      </c>
      <c r="C327" s="2"/>
      <c r="D327" s="35"/>
      <c r="E327" s="21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27"/>
      <c r="Q327" s="29"/>
      <c r="R327" s="3"/>
      <c r="S327" s="2"/>
      <c r="T327" s="4"/>
    </row>
    <row r="328" spans="2:20" x14ac:dyDescent="0.25">
      <c r="B328" s="1">
        <v>323</v>
      </c>
      <c r="C328" s="2"/>
      <c r="D328" s="35"/>
      <c r="E328" s="21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27"/>
      <c r="Q328" s="29"/>
      <c r="R328" s="3"/>
      <c r="S328" s="2"/>
      <c r="T328" s="4"/>
    </row>
    <row r="329" spans="2:20" x14ac:dyDescent="0.25">
      <c r="B329" s="1">
        <v>324</v>
      </c>
      <c r="C329" s="2"/>
      <c r="D329" s="35"/>
      <c r="E329" s="21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27"/>
      <c r="Q329" s="29"/>
      <c r="R329" s="3"/>
      <c r="S329" s="2"/>
      <c r="T329" s="4"/>
    </row>
    <row r="330" spans="2:20" x14ac:dyDescent="0.25">
      <c r="B330" s="1">
        <v>325</v>
      </c>
      <c r="C330" s="2"/>
      <c r="D330" s="35"/>
      <c r="E330" s="21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27"/>
      <c r="Q330" s="29"/>
      <c r="R330" s="3"/>
      <c r="S330" s="2"/>
      <c r="T330" s="4"/>
    </row>
    <row r="331" spans="2:20" x14ac:dyDescent="0.25">
      <c r="B331" s="1">
        <v>326</v>
      </c>
      <c r="C331" s="2"/>
      <c r="D331" s="35"/>
      <c r="E331" s="21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27"/>
      <c r="Q331" s="29"/>
      <c r="R331" s="3"/>
      <c r="S331" s="2"/>
      <c r="T331" s="4"/>
    </row>
    <row r="332" spans="2:20" x14ac:dyDescent="0.25">
      <c r="B332" s="1">
        <v>327</v>
      </c>
      <c r="C332" s="2"/>
      <c r="D332" s="35"/>
      <c r="E332" s="21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27"/>
      <c r="Q332" s="29"/>
      <c r="R332" s="3"/>
      <c r="S332" s="2"/>
      <c r="T332" s="4"/>
    </row>
    <row r="333" spans="2:20" x14ac:dyDescent="0.25">
      <c r="B333" s="1">
        <v>328</v>
      </c>
      <c r="C333" s="2"/>
      <c r="D333" s="35"/>
      <c r="E333" s="21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27"/>
      <c r="Q333" s="29"/>
      <c r="R333" s="3"/>
      <c r="S333" s="2"/>
      <c r="T333" s="4"/>
    </row>
    <row r="334" spans="2:20" x14ac:dyDescent="0.25">
      <c r="B334" s="1">
        <v>329</v>
      </c>
      <c r="C334" s="2"/>
      <c r="D334" s="35"/>
      <c r="E334" s="21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27"/>
      <c r="Q334" s="29"/>
      <c r="R334" s="3"/>
      <c r="S334" s="2"/>
      <c r="T334" s="4"/>
    </row>
    <row r="335" spans="2:20" x14ac:dyDescent="0.25">
      <c r="B335" s="1">
        <v>330</v>
      </c>
      <c r="C335" s="2"/>
      <c r="D335" s="35"/>
      <c r="E335" s="21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27"/>
      <c r="Q335" s="29"/>
      <c r="R335" s="3"/>
      <c r="S335" s="2"/>
      <c r="T335" s="4"/>
    </row>
    <row r="336" spans="2:20" x14ac:dyDescent="0.25">
      <c r="B336" s="1">
        <v>331</v>
      </c>
      <c r="C336" s="2"/>
      <c r="D336" s="35"/>
      <c r="E336" s="21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27"/>
      <c r="Q336" s="29"/>
      <c r="R336" s="3"/>
      <c r="S336" s="2"/>
      <c r="T336" s="4"/>
    </row>
    <row r="337" spans="2:20" x14ac:dyDescent="0.25">
      <c r="B337" s="1">
        <v>332</v>
      </c>
      <c r="C337" s="2"/>
      <c r="D337" s="35"/>
      <c r="E337" s="21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27"/>
      <c r="Q337" s="29"/>
      <c r="R337" s="3"/>
      <c r="S337" s="2"/>
      <c r="T337" s="4"/>
    </row>
    <row r="338" spans="2:20" x14ac:dyDescent="0.25">
      <c r="B338" s="1">
        <v>333</v>
      </c>
      <c r="C338" s="2"/>
      <c r="D338" s="35"/>
      <c r="E338" s="21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27"/>
      <c r="Q338" s="29"/>
      <c r="R338" s="3"/>
      <c r="S338" s="2"/>
      <c r="T338" s="4"/>
    </row>
    <row r="339" spans="2:20" x14ac:dyDescent="0.25">
      <c r="B339" s="1">
        <v>334</v>
      </c>
      <c r="C339" s="2"/>
      <c r="D339" s="35"/>
      <c r="E339" s="21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27"/>
      <c r="Q339" s="29"/>
      <c r="R339" s="3"/>
      <c r="S339" s="2"/>
      <c r="T339" s="4"/>
    </row>
    <row r="340" spans="2:20" x14ac:dyDescent="0.25">
      <c r="B340" s="1">
        <v>335</v>
      </c>
      <c r="C340" s="2"/>
      <c r="D340" s="35"/>
      <c r="E340" s="21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27"/>
      <c r="Q340" s="29"/>
      <c r="R340" s="3"/>
      <c r="S340" s="2"/>
      <c r="T340" s="4"/>
    </row>
    <row r="341" spans="2:20" x14ac:dyDescent="0.25">
      <c r="B341" s="1">
        <v>336</v>
      </c>
      <c r="C341" s="2"/>
      <c r="D341" s="35"/>
      <c r="E341" s="21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27"/>
      <c r="Q341" s="29"/>
      <c r="R341" s="3"/>
      <c r="S341" s="2"/>
      <c r="T341" s="4"/>
    </row>
    <row r="342" spans="2:20" x14ac:dyDescent="0.25">
      <c r="B342" s="1">
        <v>337</v>
      </c>
      <c r="C342" s="2"/>
      <c r="D342" s="35"/>
      <c r="E342" s="21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27"/>
      <c r="Q342" s="29"/>
      <c r="R342" s="3"/>
      <c r="S342" s="2"/>
      <c r="T342" s="4"/>
    </row>
    <row r="343" spans="2:20" x14ac:dyDescent="0.25">
      <c r="B343" s="1">
        <v>338</v>
      </c>
      <c r="C343" s="2"/>
      <c r="D343" s="35"/>
      <c r="E343" s="21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27"/>
      <c r="Q343" s="29"/>
      <c r="R343" s="3"/>
      <c r="S343" s="2"/>
      <c r="T343" s="4"/>
    </row>
    <row r="344" spans="2:20" x14ac:dyDescent="0.25">
      <c r="B344" s="1">
        <v>339</v>
      </c>
      <c r="C344" s="2"/>
      <c r="D344" s="35"/>
      <c r="E344" s="21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27"/>
      <c r="Q344" s="29"/>
      <c r="R344" s="3"/>
      <c r="S344" s="2"/>
      <c r="T344" s="4"/>
    </row>
    <row r="345" spans="2:20" x14ac:dyDescent="0.25">
      <c r="B345" s="1">
        <v>340</v>
      </c>
      <c r="C345" s="2"/>
      <c r="D345" s="35"/>
      <c r="E345" s="21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27"/>
      <c r="Q345" s="29"/>
      <c r="R345" s="3"/>
      <c r="S345" s="2"/>
      <c r="T345" s="4"/>
    </row>
    <row r="346" spans="2:20" x14ac:dyDescent="0.25">
      <c r="B346" s="1">
        <v>341</v>
      </c>
      <c r="C346" s="2"/>
      <c r="D346" s="35"/>
      <c r="E346" s="21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27"/>
      <c r="Q346" s="29"/>
      <c r="R346" s="3"/>
      <c r="S346" s="2"/>
      <c r="T346" s="4"/>
    </row>
    <row r="347" spans="2:20" x14ac:dyDescent="0.25">
      <c r="B347" s="1">
        <v>342</v>
      </c>
      <c r="C347" s="2"/>
      <c r="D347" s="35"/>
      <c r="E347" s="21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27"/>
      <c r="Q347" s="29"/>
      <c r="R347" s="3"/>
      <c r="S347" s="2"/>
      <c r="T347" s="4"/>
    </row>
    <row r="348" spans="2:20" x14ac:dyDescent="0.25">
      <c r="B348" s="1">
        <v>343</v>
      </c>
      <c r="C348" s="2"/>
      <c r="D348" s="35"/>
      <c r="E348" s="21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27"/>
      <c r="Q348" s="29"/>
      <c r="R348" s="3"/>
      <c r="S348" s="2"/>
      <c r="T348" s="4"/>
    </row>
    <row r="349" spans="2:20" x14ac:dyDescent="0.25">
      <c r="B349" s="1">
        <v>344</v>
      </c>
      <c r="C349" s="2"/>
      <c r="D349" s="35"/>
      <c r="E349" s="21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27"/>
      <c r="Q349" s="29"/>
      <c r="R349" s="3"/>
      <c r="S349" s="2"/>
      <c r="T349" s="4"/>
    </row>
    <row r="350" spans="2:20" x14ac:dyDescent="0.25">
      <c r="B350" s="1">
        <v>345</v>
      </c>
      <c r="C350" s="2"/>
      <c r="D350" s="35"/>
      <c r="E350" s="21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27"/>
      <c r="Q350" s="29"/>
      <c r="R350" s="3"/>
      <c r="S350" s="2"/>
      <c r="T350" s="4"/>
    </row>
    <row r="351" spans="2:20" x14ac:dyDescent="0.25">
      <c r="B351" s="1">
        <v>346</v>
      </c>
      <c r="C351" s="2"/>
      <c r="D351" s="35"/>
      <c r="E351" s="21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27"/>
      <c r="Q351" s="29"/>
      <c r="R351" s="3"/>
      <c r="S351" s="2"/>
      <c r="T351" s="4"/>
    </row>
    <row r="352" spans="2:20" x14ac:dyDescent="0.25">
      <c r="B352" s="1">
        <v>347</v>
      </c>
      <c r="C352" s="2"/>
      <c r="D352" s="35"/>
      <c r="E352" s="21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27"/>
      <c r="Q352" s="29"/>
      <c r="R352" s="3"/>
      <c r="S352" s="2"/>
      <c r="T352" s="4"/>
    </row>
    <row r="353" spans="2:20" x14ac:dyDescent="0.25">
      <c r="B353" s="1">
        <v>348</v>
      </c>
      <c r="C353" s="2"/>
      <c r="D353" s="35"/>
      <c r="E353" s="21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27"/>
      <c r="Q353" s="29"/>
      <c r="R353" s="3"/>
      <c r="S353" s="2"/>
      <c r="T353" s="4"/>
    </row>
    <row r="354" spans="2:20" x14ac:dyDescent="0.25">
      <c r="B354" s="1">
        <v>349</v>
      </c>
      <c r="C354" s="2"/>
      <c r="D354" s="35"/>
      <c r="E354" s="21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27"/>
      <c r="Q354" s="29"/>
      <c r="R354" s="3"/>
      <c r="S354" s="2"/>
      <c r="T354" s="4"/>
    </row>
    <row r="355" spans="2:20" x14ac:dyDescent="0.25">
      <c r="B355" s="1">
        <v>350</v>
      </c>
      <c r="C355" s="2"/>
      <c r="D355" s="35"/>
      <c r="E355" s="21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27"/>
      <c r="Q355" s="29"/>
      <c r="R355" s="3"/>
      <c r="S355" s="2"/>
      <c r="T355" s="4"/>
    </row>
    <row r="356" spans="2:20" x14ac:dyDescent="0.25">
      <c r="B356" s="1">
        <v>351</v>
      </c>
      <c r="C356" s="2"/>
      <c r="D356" s="35"/>
      <c r="E356" s="21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27"/>
      <c r="Q356" s="29"/>
      <c r="R356" s="3"/>
      <c r="S356" s="2"/>
      <c r="T356" s="4"/>
    </row>
    <row r="357" spans="2:20" x14ac:dyDescent="0.25">
      <c r="B357" s="1">
        <v>352</v>
      </c>
      <c r="C357" s="2"/>
      <c r="D357" s="35"/>
      <c r="E357" s="21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27"/>
      <c r="Q357" s="29"/>
      <c r="R357" s="3"/>
      <c r="S357" s="2"/>
      <c r="T357" s="4"/>
    </row>
    <row r="358" spans="2:20" x14ac:dyDescent="0.25">
      <c r="B358" s="1">
        <v>353</v>
      </c>
      <c r="C358" s="2"/>
      <c r="D358" s="35"/>
      <c r="E358" s="21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27"/>
      <c r="Q358" s="29"/>
      <c r="R358" s="3"/>
      <c r="S358" s="2"/>
      <c r="T358" s="4"/>
    </row>
    <row r="359" spans="2:20" x14ac:dyDescent="0.25">
      <c r="B359" s="1">
        <v>354</v>
      </c>
      <c r="C359" s="2"/>
      <c r="D359" s="35"/>
      <c r="E359" s="21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27"/>
      <c r="Q359" s="29"/>
      <c r="R359" s="3"/>
      <c r="S359" s="2"/>
      <c r="T359" s="4"/>
    </row>
    <row r="360" spans="2:20" x14ac:dyDescent="0.25">
      <c r="B360" s="1">
        <v>355</v>
      </c>
      <c r="C360" s="2"/>
      <c r="D360" s="35"/>
      <c r="E360" s="21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27"/>
      <c r="Q360" s="29"/>
      <c r="R360" s="3"/>
      <c r="S360" s="2"/>
      <c r="T360" s="4"/>
    </row>
    <row r="361" spans="2:20" x14ac:dyDescent="0.25">
      <c r="B361" s="1">
        <v>356</v>
      </c>
      <c r="C361" s="2"/>
      <c r="D361" s="35"/>
      <c r="E361" s="21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27"/>
      <c r="Q361" s="29"/>
      <c r="R361" s="3"/>
      <c r="S361" s="2"/>
      <c r="T361" s="4"/>
    </row>
    <row r="362" spans="2:20" x14ac:dyDescent="0.25">
      <c r="B362" s="1">
        <v>357</v>
      </c>
      <c r="C362" s="2"/>
      <c r="D362" s="35"/>
      <c r="E362" s="21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27"/>
      <c r="Q362" s="29"/>
      <c r="R362" s="3"/>
      <c r="S362" s="2"/>
      <c r="T362" s="4"/>
    </row>
    <row r="363" spans="2:20" x14ac:dyDescent="0.25">
      <c r="B363" s="1">
        <v>358</v>
      </c>
      <c r="C363" s="2"/>
      <c r="D363" s="35"/>
      <c r="E363" s="21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27"/>
      <c r="Q363" s="29"/>
      <c r="R363" s="3"/>
      <c r="S363" s="2"/>
      <c r="T363" s="4"/>
    </row>
    <row r="364" spans="2:20" x14ac:dyDescent="0.25">
      <c r="B364" s="1">
        <v>359</v>
      </c>
      <c r="C364" s="2"/>
      <c r="D364" s="35"/>
      <c r="E364" s="21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27"/>
      <c r="Q364" s="29"/>
      <c r="R364" s="3"/>
      <c r="S364" s="2"/>
      <c r="T364" s="4"/>
    </row>
    <row r="365" spans="2:20" x14ac:dyDescent="0.25">
      <c r="B365" s="1">
        <v>360</v>
      </c>
      <c r="C365" s="2"/>
      <c r="D365" s="35"/>
      <c r="E365" s="21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27"/>
      <c r="Q365" s="29"/>
      <c r="R365" s="3"/>
      <c r="S365" s="2"/>
      <c r="T365" s="4"/>
    </row>
    <row r="366" spans="2:20" x14ac:dyDescent="0.25">
      <c r="B366" s="1">
        <v>361</v>
      </c>
      <c r="C366" s="2"/>
      <c r="D366" s="35"/>
      <c r="E366" s="21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27"/>
      <c r="Q366" s="29"/>
      <c r="R366" s="3"/>
      <c r="S366" s="2"/>
      <c r="T366" s="4"/>
    </row>
    <row r="367" spans="2:20" x14ac:dyDescent="0.25">
      <c r="B367" s="1">
        <v>362</v>
      </c>
      <c r="C367" s="2"/>
      <c r="D367" s="35"/>
      <c r="E367" s="21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27"/>
      <c r="Q367" s="29"/>
      <c r="R367" s="3"/>
      <c r="S367" s="2"/>
      <c r="T367" s="4"/>
    </row>
    <row r="368" spans="2:20" x14ac:dyDescent="0.25">
      <c r="B368" s="1">
        <v>363</v>
      </c>
      <c r="C368" s="2"/>
      <c r="D368" s="35"/>
      <c r="E368" s="21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27"/>
      <c r="Q368" s="29"/>
      <c r="R368" s="3"/>
      <c r="S368" s="2"/>
      <c r="T368" s="4"/>
    </row>
    <row r="369" spans="2:20" x14ac:dyDescent="0.25">
      <c r="B369" s="1">
        <v>364</v>
      </c>
      <c r="C369" s="2"/>
      <c r="D369" s="35"/>
      <c r="E369" s="21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27"/>
      <c r="Q369" s="29"/>
      <c r="R369" s="3"/>
      <c r="S369" s="2"/>
      <c r="T369" s="4"/>
    </row>
    <row r="370" spans="2:20" x14ac:dyDescent="0.25">
      <c r="B370" s="1">
        <v>365</v>
      </c>
      <c r="C370" s="2"/>
      <c r="D370" s="35"/>
      <c r="E370" s="21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27"/>
      <c r="Q370" s="29"/>
      <c r="R370" s="3"/>
      <c r="S370" s="2"/>
      <c r="T370" s="4"/>
    </row>
    <row r="371" spans="2:20" x14ac:dyDescent="0.25">
      <c r="B371" s="1">
        <v>366</v>
      </c>
      <c r="C371" s="2"/>
      <c r="D371" s="35"/>
      <c r="E371" s="21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27"/>
      <c r="Q371" s="29"/>
      <c r="R371" s="3"/>
      <c r="S371" s="2"/>
      <c r="T371" s="4"/>
    </row>
    <row r="372" spans="2:20" x14ac:dyDescent="0.25">
      <c r="B372" s="1">
        <v>367</v>
      </c>
      <c r="C372" s="2"/>
      <c r="D372" s="35"/>
      <c r="E372" s="21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27"/>
      <c r="Q372" s="29"/>
      <c r="R372" s="3"/>
      <c r="S372" s="2"/>
      <c r="T372" s="4"/>
    </row>
    <row r="373" spans="2:20" x14ac:dyDescent="0.25">
      <c r="B373" s="1">
        <v>368</v>
      </c>
      <c r="C373" s="2"/>
      <c r="D373" s="35"/>
      <c r="E373" s="21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27"/>
      <c r="Q373" s="29"/>
      <c r="R373" s="3"/>
      <c r="S373" s="2"/>
      <c r="T373" s="4"/>
    </row>
    <row r="374" spans="2:20" x14ac:dyDescent="0.25">
      <c r="B374" s="1">
        <v>369</v>
      </c>
      <c r="C374" s="2"/>
      <c r="D374" s="35"/>
      <c r="E374" s="21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27"/>
      <c r="Q374" s="29"/>
      <c r="R374" s="3"/>
      <c r="S374" s="2"/>
      <c r="T374" s="4"/>
    </row>
    <row r="375" spans="2:20" x14ac:dyDescent="0.25">
      <c r="B375" s="1">
        <v>370</v>
      </c>
      <c r="C375" s="2"/>
      <c r="D375" s="35"/>
      <c r="E375" s="21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27"/>
      <c r="Q375" s="29"/>
      <c r="R375" s="3"/>
      <c r="S375" s="2"/>
      <c r="T375" s="4"/>
    </row>
    <row r="376" spans="2:20" x14ac:dyDescent="0.25">
      <c r="B376" s="1">
        <v>371</v>
      </c>
      <c r="C376" s="2"/>
      <c r="D376" s="35"/>
      <c r="E376" s="21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27"/>
      <c r="Q376" s="29"/>
      <c r="R376" s="3"/>
      <c r="S376" s="2"/>
      <c r="T376" s="4"/>
    </row>
    <row r="377" spans="2:20" x14ac:dyDescent="0.25">
      <c r="B377" s="1">
        <v>372</v>
      </c>
      <c r="C377" s="2"/>
      <c r="D377" s="35"/>
      <c r="E377" s="21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27"/>
      <c r="Q377" s="29"/>
      <c r="R377" s="3"/>
      <c r="S377" s="2"/>
      <c r="T377" s="4"/>
    </row>
    <row r="378" spans="2:20" x14ac:dyDescent="0.25">
      <c r="B378" s="1">
        <v>373</v>
      </c>
      <c r="C378" s="2"/>
      <c r="D378" s="35"/>
      <c r="E378" s="21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27"/>
      <c r="Q378" s="29"/>
      <c r="R378" s="3"/>
      <c r="S378" s="2"/>
      <c r="T378" s="4"/>
    </row>
    <row r="379" spans="2:20" x14ac:dyDescent="0.25">
      <c r="B379" s="1">
        <v>374</v>
      </c>
      <c r="C379" s="2"/>
      <c r="D379" s="35"/>
      <c r="E379" s="21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27"/>
      <c r="Q379" s="29"/>
      <c r="R379" s="3"/>
      <c r="S379" s="2"/>
      <c r="T379" s="4"/>
    </row>
    <row r="380" spans="2:20" x14ac:dyDescent="0.25">
      <c r="B380" s="1">
        <v>375</v>
      </c>
      <c r="C380" s="2"/>
      <c r="D380" s="35"/>
      <c r="E380" s="21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27"/>
      <c r="Q380" s="29"/>
      <c r="R380" s="3"/>
      <c r="S380" s="2"/>
      <c r="T380" s="4"/>
    </row>
    <row r="381" spans="2:20" x14ac:dyDescent="0.25">
      <c r="B381" s="1">
        <v>376</v>
      </c>
      <c r="C381" s="2"/>
      <c r="D381" s="35"/>
      <c r="E381" s="21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27"/>
      <c r="Q381" s="29"/>
      <c r="R381" s="3"/>
      <c r="S381" s="2"/>
      <c r="T381" s="4"/>
    </row>
    <row r="382" spans="2:20" x14ac:dyDescent="0.25">
      <c r="B382" s="1">
        <v>377</v>
      </c>
      <c r="C382" s="2"/>
      <c r="D382" s="35"/>
      <c r="E382" s="21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27"/>
      <c r="Q382" s="29"/>
      <c r="R382" s="3"/>
      <c r="S382" s="2"/>
      <c r="T382" s="4"/>
    </row>
    <row r="383" spans="2:20" x14ac:dyDescent="0.25">
      <c r="B383" s="1">
        <v>378</v>
      </c>
      <c r="C383" s="2"/>
      <c r="D383" s="35"/>
      <c r="E383" s="21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27"/>
      <c r="Q383" s="29"/>
      <c r="R383" s="3"/>
      <c r="S383" s="2"/>
      <c r="T383" s="4"/>
    </row>
    <row r="384" spans="2:20" x14ac:dyDescent="0.25">
      <c r="B384" s="1">
        <v>379</v>
      </c>
      <c r="C384" s="2"/>
      <c r="D384" s="35"/>
      <c r="E384" s="21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27"/>
      <c r="Q384" s="29"/>
      <c r="R384" s="3"/>
      <c r="S384" s="2"/>
      <c r="T384" s="4"/>
    </row>
    <row r="385" spans="2:20" x14ac:dyDescent="0.25">
      <c r="B385" s="1">
        <v>380</v>
      </c>
      <c r="C385" s="2"/>
      <c r="D385" s="35"/>
      <c r="E385" s="21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27"/>
      <c r="Q385" s="29"/>
      <c r="R385" s="3"/>
      <c r="S385" s="2"/>
      <c r="T385" s="4"/>
    </row>
    <row r="386" spans="2:20" x14ac:dyDescent="0.25">
      <c r="B386" s="1">
        <v>381</v>
      </c>
      <c r="C386" s="2"/>
      <c r="D386" s="35"/>
      <c r="E386" s="21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27"/>
      <c r="Q386" s="29"/>
      <c r="R386" s="3"/>
      <c r="S386" s="2"/>
      <c r="T386" s="4"/>
    </row>
    <row r="387" spans="2:20" x14ac:dyDescent="0.25">
      <c r="B387" s="1">
        <v>382</v>
      </c>
      <c r="C387" s="2"/>
      <c r="D387" s="35"/>
      <c r="E387" s="21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27"/>
      <c r="Q387" s="29"/>
      <c r="R387" s="3"/>
      <c r="S387" s="2"/>
      <c r="T387" s="4"/>
    </row>
    <row r="388" spans="2:20" x14ac:dyDescent="0.25">
      <c r="B388" s="1">
        <v>383</v>
      </c>
      <c r="C388" s="2"/>
      <c r="D388" s="35"/>
      <c r="E388" s="21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27"/>
      <c r="Q388" s="29"/>
      <c r="R388" s="3"/>
      <c r="S388" s="2"/>
      <c r="T388" s="4"/>
    </row>
    <row r="389" spans="2:20" x14ac:dyDescent="0.25">
      <c r="B389" s="1">
        <v>384</v>
      </c>
      <c r="C389" s="2"/>
      <c r="D389" s="35"/>
      <c r="E389" s="21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27"/>
      <c r="Q389" s="29"/>
      <c r="R389" s="3"/>
      <c r="S389" s="2"/>
      <c r="T389" s="4"/>
    </row>
    <row r="390" spans="2:20" x14ac:dyDescent="0.25">
      <c r="B390" s="1">
        <v>385</v>
      </c>
      <c r="C390" s="2"/>
      <c r="D390" s="35"/>
      <c r="E390" s="21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27"/>
      <c r="Q390" s="29"/>
      <c r="R390" s="3"/>
      <c r="S390" s="2"/>
      <c r="T390" s="4"/>
    </row>
    <row r="391" spans="2:20" x14ac:dyDescent="0.25">
      <c r="B391" s="1">
        <v>386</v>
      </c>
      <c r="C391" s="2"/>
      <c r="D391" s="35"/>
      <c r="E391" s="21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27"/>
      <c r="Q391" s="29"/>
      <c r="R391" s="3"/>
      <c r="S391" s="2"/>
      <c r="T391" s="4"/>
    </row>
    <row r="392" spans="2:20" x14ac:dyDescent="0.25">
      <c r="B392" s="1">
        <v>387</v>
      </c>
      <c r="C392" s="2"/>
      <c r="D392" s="35"/>
      <c r="E392" s="21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27"/>
      <c r="Q392" s="29"/>
      <c r="R392" s="3"/>
      <c r="S392" s="2"/>
      <c r="T392" s="4"/>
    </row>
    <row r="393" spans="2:20" x14ac:dyDescent="0.25">
      <c r="B393" s="1">
        <v>388</v>
      </c>
      <c r="C393" s="2"/>
      <c r="D393" s="35"/>
      <c r="E393" s="21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27"/>
      <c r="Q393" s="29"/>
      <c r="R393" s="3"/>
      <c r="S393" s="2"/>
      <c r="T393" s="4"/>
    </row>
    <row r="394" spans="2:20" x14ac:dyDescent="0.25">
      <c r="B394" s="1">
        <v>389</v>
      </c>
      <c r="C394" s="2"/>
      <c r="D394" s="35"/>
      <c r="E394" s="21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27"/>
      <c r="Q394" s="29"/>
      <c r="R394" s="3"/>
      <c r="S394" s="2"/>
      <c r="T394" s="4"/>
    </row>
    <row r="395" spans="2:20" x14ac:dyDescent="0.25">
      <c r="B395" s="1">
        <v>390</v>
      </c>
      <c r="C395" s="2"/>
      <c r="D395" s="35"/>
      <c r="E395" s="21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27"/>
      <c r="Q395" s="29"/>
      <c r="R395" s="3"/>
      <c r="S395" s="2"/>
      <c r="T395" s="4"/>
    </row>
    <row r="396" spans="2:20" x14ac:dyDescent="0.25">
      <c r="B396" s="1">
        <v>391</v>
      </c>
      <c r="C396" s="2"/>
      <c r="D396" s="35"/>
      <c r="E396" s="21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27"/>
      <c r="Q396" s="29"/>
      <c r="R396" s="3"/>
      <c r="S396" s="2"/>
      <c r="T396" s="4"/>
    </row>
    <row r="397" spans="2:20" x14ac:dyDescent="0.25">
      <c r="B397" s="1">
        <v>392</v>
      </c>
      <c r="C397" s="2"/>
      <c r="D397" s="35"/>
      <c r="E397" s="21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27"/>
      <c r="Q397" s="29"/>
      <c r="R397" s="3"/>
      <c r="S397" s="2"/>
      <c r="T397" s="4"/>
    </row>
    <row r="398" spans="2:20" x14ac:dyDescent="0.25">
      <c r="B398" s="1">
        <v>393</v>
      </c>
      <c r="C398" s="2"/>
      <c r="D398" s="35"/>
      <c r="E398" s="21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27"/>
      <c r="Q398" s="29"/>
      <c r="R398" s="3"/>
      <c r="S398" s="2"/>
      <c r="T398" s="4"/>
    </row>
    <row r="399" spans="2:20" x14ac:dyDescent="0.25">
      <c r="B399" s="1">
        <v>394</v>
      </c>
      <c r="C399" s="2"/>
      <c r="D399" s="35"/>
      <c r="E399" s="21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27"/>
      <c r="Q399" s="29"/>
      <c r="R399" s="3"/>
      <c r="S399" s="2"/>
      <c r="T399" s="4"/>
    </row>
    <row r="400" spans="2:20" x14ac:dyDescent="0.25">
      <c r="B400" s="1">
        <v>395</v>
      </c>
      <c r="C400" s="2"/>
      <c r="D400" s="35"/>
      <c r="E400" s="21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27"/>
      <c r="Q400" s="29"/>
      <c r="R400" s="3"/>
      <c r="S400" s="2"/>
      <c r="T400" s="4"/>
    </row>
    <row r="401" spans="2:20" x14ac:dyDescent="0.25">
      <c r="B401" s="1">
        <v>396</v>
      </c>
      <c r="C401" s="2"/>
      <c r="D401" s="35"/>
      <c r="E401" s="21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27"/>
      <c r="Q401" s="29"/>
      <c r="R401" s="3"/>
      <c r="S401" s="2"/>
      <c r="T401" s="4"/>
    </row>
    <row r="402" spans="2:20" x14ac:dyDescent="0.25">
      <c r="B402" s="1">
        <v>397</v>
      </c>
      <c r="C402" s="2"/>
      <c r="D402" s="35"/>
      <c r="E402" s="21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27"/>
      <c r="Q402" s="29"/>
      <c r="R402" s="3"/>
      <c r="S402" s="2"/>
      <c r="T402" s="4"/>
    </row>
    <row r="403" spans="2:20" x14ac:dyDescent="0.25">
      <c r="B403" s="1">
        <v>398</v>
      </c>
      <c r="C403" s="2"/>
      <c r="D403" s="35"/>
      <c r="E403" s="21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27"/>
      <c r="Q403" s="29"/>
      <c r="R403" s="3"/>
      <c r="S403" s="2"/>
      <c r="T403" s="4"/>
    </row>
    <row r="404" spans="2:20" x14ac:dyDescent="0.25">
      <c r="B404" s="1">
        <v>399</v>
      </c>
      <c r="C404" s="2"/>
      <c r="D404" s="35"/>
      <c r="E404" s="21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27"/>
      <c r="Q404" s="29"/>
      <c r="R404" s="3"/>
      <c r="S404" s="2"/>
      <c r="T404" s="4"/>
    </row>
    <row r="405" spans="2:20" x14ac:dyDescent="0.25">
      <c r="B405" s="1">
        <v>400</v>
      </c>
      <c r="C405" s="2"/>
      <c r="D405" s="35"/>
      <c r="E405" s="21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27"/>
      <c r="Q405" s="29"/>
      <c r="R405" s="3"/>
      <c r="S405" s="2"/>
      <c r="T405" s="4"/>
    </row>
    <row r="406" spans="2:20" x14ac:dyDescent="0.25">
      <c r="B406" s="1">
        <v>401</v>
      </c>
      <c r="C406" s="2"/>
      <c r="D406" s="35"/>
      <c r="E406" s="21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27"/>
      <c r="Q406" s="29"/>
      <c r="R406" s="3"/>
      <c r="S406" s="2"/>
      <c r="T406" s="4"/>
    </row>
    <row r="407" spans="2:20" x14ac:dyDescent="0.25">
      <c r="B407" s="1">
        <v>402</v>
      </c>
      <c r="C407" s="2"/>
      <c r="D407" s="35"/>
      <c r="E407" s="21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27"/>
      <c r="Q407" s="29"/>
      <c r="R407" s="3"/>
      <c r="S407" s="2"/>
      <c r="T407" s="4"/>
    </row>
    <row r="408" spans="2:20" x14ac:dyDescent="0.25">
      <c r="B408" s="1">
        <v>403</v>
      </c>
      <c r="C408" s="2"/>
      <c r="D408" s="35"/>
      <c r="E408" s="21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27"/>
      <c r="Q408" s="29"/>
      <c r="R408" s="3"/>
      <c r="S408" s="2"/>
      <c r="T408" s="4"/>
    </row>
    <row r="409" spans="2:20" x14ac:dyDescent="0.25">
      <c r="B409" s="1">
        <v>404</v>
      </c>
      <c r="C409" s="2"/>
      <c r="D409" s="35"/>
      <c r="E409" s="21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27"/>
      <c r="Q409" s="29"/>
      <c r="R409" s="3"/>
      <c r="S409" s="2"/>
      <c r="T409" s="4"/>
    </row>
    <row r="410" spans="2:20" x14ac:dyDescent="0.25">
      <c r="B410" s="1">
        <v>405</v>
      </c>
      <c r="C410" s="2"/>
      <c r="D410" s="35"/>
      <c r="E410" s="21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27"/>
      <c r="Q410" s="29"/>
      <c r="R410" s="3"/>
      <c r="S410" s="2"/>
      <c r="T410" s="4"/>
    </row>
    <row r="411" spans="2:20" x14ac:dyDescent="0.25">
      <c r="B411" s="1">
        <v>406</v>
      </c>
      <c r="C411" s="2"/>
      <c r="D411" s="35"/>
      <c r="E411" s="21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27"/>
      <c r="Q411" s="29"/>
      <c r="R411" s="3"/>
      <c r="S411" s="2"/>
      <c r="T411" s="4"/>
    </row>
    <row r="412" spans="2:20" x14ac:dyDescent="0.25">
      <c r="B412" s="1">
        <v>407</v>
      </c>
      <c r="C412" s="2"/>
      <c r="D412" s="35"/>
      <c r="E412" s="21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27"/>
      <c r="Q412" s="29"/>
      <c r="R412" s="3"/>
      <c r="S412" s="2"/>
      <c r="T412" s="4"/>
    </row>
    <row r="413" spans="2:20" x14ac:dyDescent="0.25">
      <c r="B413" s="1">
        <v>408</v>
      </c>
      <c r="C413" s="2"/>
      <c r="D413" s="35"/>
      <c r="E413" s="21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27"/>
      <c r="Q413" s="29"/>
      <c r="R413" s="3"/>
      <c r="S413" s="2"/>
      <c r="T413" s="4"/>
    </row>
    <row r="414" spans="2:20" x14ac:dyDescent="0.25">
      <c r="B414" s="1">
        <v>409</v>
      </c>
      <c r="C414" s="2"/>
      <c r="D414" s="35"/>
      <c r="E414" s="21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27"/>
      <c r="Q414" s="29"/>
      <c r="R414" s="3"/>
      <c r="S414" s="2"/>
      <c r="T414" s="4"/>
    </row>
    <row r="415" spans="2:20" x14ac:dyDescent="0.25">
      <c r="B415" s="1">
        <v>410</v>
      </c>
      <c r="C415" s="2"/>
      <c r="D415" s="35"/>
      <c r="E415" s="21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27"/>
      <c r="Q415" s="29"/>
      <c r="R415" s="3"/>
      <c r="S415" s="2"/>
      <c r="T415" s="4"/>
    </row>
    <row r="416" spans="2:20" x14ac:dyDescent="0.25">
      <c r="B416" s="1">
        <v>411</v>
      </c>
      <c r="C416" s="2"/>
      <c r="D416" s="35"/>
      <c r="E416" s="21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27"/>
      <c r="Q416" s="29"/>
      <c r="R416" s="3"/>
      <c r="S416" s="2"/>
      <c r="T416" s="4"/>
    </row>
    <row r="417" spans="2:20" x14ac:dyDescent="0.25">
      <c r="B417" s="1">
        <v>412</v>
      </c>
      <c r="C417" s="2"/>
      <c r="D417" s="35"/>
      <c r="E417" s="21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27"/>
      <c r="Q417" s="29"/>
      <c r="R417" s="3"/>
      <c r="S417" s="2"/>
      <c r="T417" s="4"/>
    </row>
    <row r="418" spans="2:20" x14ac:dyDescent="0.25">
      <c r="B418" s="1">
        <v>413</v>
      </c>
      <c r="C418" s="2"/>
      <c r="D418" s="35"/>
      <c r="E418" s="21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27"/>
      <c r="Q418" s="29"/>
      <c r="R418" s="3"/>
      <c r="S418" s="2"/>
      <c r="T418" s="4"/>
    </row>
    <row r="419" spans="2:20" x14ac:dyDescent="0.25">
      <c r="B419" s="1">
        <v>414</v>
      </c>
      <c r="C419" s="2"/>
      <c r="D419" s="35"/>
      <c r="E419" s="21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27"/>
      <c r="Q419" s="29"/>
      <c r="R419" s="3"/>
      <c r="S419" s="2"/>
      <c r="T419" s="4"/>
    </row>
    <row r="420" spans="2:20" x14ac:dyDescent="0.25">
      <c r="B420" s="1">
        <v>415</v>
      </c>
      <c r="C420" s="2"/>
      <c r="D420" s="35"/>
      <c r="E420" s="21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27"/>
      <c r="Q420" s="29"/>
      <c r="R420" s="3"/>
      <c r="S420" s="2"/>
      <c r="T420" s="4"/>
    </row>
    <row r="421" spans="2:20" x14ac:dyDescent="0.25">
      <c r="B421" s="1">
        <v>416</v>
      </c>
      <c r="C421" s="2"/>
      <c r="D421" s="35"/>
      <c r="E421" s="21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27"/>
      <c r="Q421" s="29"/>
      <c r="R421" s="3"/>
      <c r="S421" s="2"/>
      <c r="T421" s="4"/>
    </row>
    <row r="422" spans="2:20" x14ac:dyDescent="0.25">
      <c r="B422" s="1">
        <v>417</v>
      </c>
      <c r="C422" s="2"/>
      <c r="D422" s="35"/>
      <c r="E422" s="21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27"/>
      <c r="Q422" s="29"/>
      <c r="R422" s="3"/>
      <c r="S422" s="2"/>
      <c r="T422" s="4"/>
    </row>
    <row r="423" spans="2:20" x14ac:dyDescent="0.25">
      <c r="B423" s="1">
        <v>418</v>
      </c>
      <c r="C423" s="2"/>
      <c r="D423" s="35"/>
      <c r="E423" s="21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27"/>
      <c r="Q423" s="29"/>
      <c r="R423" s="3"/>
      <c r="S423" s="2"/>
      <c r="T423" s="4"/>
    </row>
    <row r="424" spans="2:20" x14ac:dyDescent="0.25">
      <c r="B424" s="1">
        <v>419</v>
      </c>
      <c r="C424" s="2"/>
      <c r="D424" s="35"/>
      <c r="E424" s="21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27"/>
      <c r="Q424" s="29"/>
      <c r="R424" s="3"/>
      <c r="S424" s="2"/>
      <c r="T424" s="4"/>
    </row>
    <row r="425" spans="2:20" x14ac:dyDescent="0.25">
      <c r="B425" s="1">
        <v>420</v>
      </c>
      <c r="C425" s="2"/>
      <c r="D425" s="35"/>
      <c r="E425" s="21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27"/>
      <c r="Q425" s="29"/>
      <c r="R425" s="3"/>
      <c r="S425" s="2"/>
      <c r="T425" s="4"/>
    </row>
    <row r="426" spans="2:20" x14ac:dyDescent="0.25">
      <c r="B426" s="1">
        <v>421</v>
      </c>
      <c r="C426" s="2"/>
      <c r="D426" s="35"/>
      <c r="E426" s="21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27"/>
      <c r="Q426" s="29"/>
      <c r="R426" s="3"/>
      <c r="S426" s="2"/>
      <c r="T426" s="4"/>
    </row>
    <row r="427" spans="2:20" x14ac:dyDescent="0.25">
      <c r="B427" s="1">
        <v>422</v>
      </c>
      <c r="C427" s="2"/>
      <c r="D427" s="35"/>
      <c r="E427" s="21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27"/>
      <c r="Q427" s="29"/>
      <c r="R427" s="3"/>
      <c r="S427" s="2"/>
      <c r="T427" s="4"/>
    </row>
    <row r="428" spans="2:20" x14ac:dyDescent="0.25">
      <c r="B428" s="1">
        <v>423</v>
      </c>
      <c r="C428" s="2"/>
      <c r="D428" s="35"/>
      <c r="E428" s="21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27"/>
      <c r="Q428" s="29"/>
      <c r="R428" s="3"/>
      <c r="S428" s="2"/>
      <c r="T428" s="4"/>
    </row>
    <row r="429" spans="2:20" x14ac:dyDescent="0.25">
      <c r="B429" s="1">
        <v>424</v>
      </c>
      <c r="C429" s="2"/>
      <c r="D429" s="35"/>
      <c r="E429" s="21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27"/>
      <c r="Q429" s="29"/>
      <c r="R429" s="3"/>
      <c r="S429" s="2"/>
      <c r="T429" s="4"/>
    </row>
    <row r="430" spans="2:20" x14ac:dyDescent="0.25">
      <c r="B430" s="1">
        <v>425</v>
      </c>
      <c r="C430" s="2"/>
      <c r="D430" s="35"/>
      <c r="E430" s="21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27"/>
      <c r="Q430" s="29"/>
      <c r="R430" s="3"/>
      <c r="S430" s="2"/>
      <c r="T430" s="4"/>
    </row>
    <row r="431" spans="2:20" x14ac:dyDescent="0.25">
      <c r="B431" s="1">
        <v>426</v>
      </c>
      <c r="C431" s="2"/>
      <c r="D431" s="35"/>
      <c r="E431" s="21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27"/>
      <c r="Q431" s="29"/>
      <c r="R431" s="3"/>
      <c r="S431" s="2"/>
      <c r="T431" s="4"/>
    </row>
    <row r="432" spans="2:20" x14ac:dyDescent="0.25">
      <c r="B432" s="1">
        <v>427</v>
      </c>
      <c r="C432" s="2"/>
      <c r="D432" s="35"/>
      <c r="E432" s="21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27"/>
      <c r="Q432" s="29"/>
      <c r="R432" s="3"/>
      <c r="S432" s="2"/>
      <c r="T432" s="4"/>
    </row>
    <row r="433" spans="2:20" x14ac:dyDescent="0.25">
      <c r="B433" s="1">
        <v>428</v>
      </c>
      <c r="C433" s="2"/>
      <c r="D433" s="35"/>
      <c r="E433" s="21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27"/>
      <c r="Q433" s="29"/>
      <c r="R433" s="3"/>
      <c r="S433" s="2"/>
      <c r="T433" s="4"/>
    </row>
    <row r="434" spans="2:20" x14ac:dyDescent="0.25">
      <c r="B434" s="1">
        <v>429</v>
      </c>
      <c r="C434" s="2"/>
      <c r="D434" s="35"/>
      <c r="E434" s="21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27"/>
      <c r="Q434" s="29"/>
      <c r="R434" s="3"/>
      <c r="S434" s="2"/>
      <c r="T434" s="4"/>
    </row>
    <row r="435" spans="2:20" x14ac:dyDescent="0.25">
      <c r="B435" s="1">
        <v>430</v>
      </c>
      <c r="C435" s="2"/>
      <c r="D435" s="35"/>
      <c r="E435" s="21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27"/>
      <c r="Q435" s="29"/>
      <c r="R435" s="3"/>
      <c r="S435" s="2"/>
      <c r="T435" s="4"/>
    </row>
    <row r="436" spans="2:20" x14ac:dyDescent="0.25">
      <c r="B436" s="1">
        <v>431</v>
      </c>
      <c r="C436" s="2"/>
      <c r="D436" s="35"/>
      <c r="E436" s="21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27"/>
      <c r="Q436" s="29"/>
      <c r="R436" s="3"/>
      <c r="S436" s="2"/>
      <c r="T436" s="4"/>
    </row>
    <row r="437" spans="2:20" x14ac:dyDescent="0.25">
      <c r="B437" s="1">
        <v>432</v>
      </c>
      <c r="C437" s="2"/>
      <c r="D437" s="35"/>
      <c r="E437" s="21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27"/>
      <c r="Q437" s="29"/>
      <c r="R437" s="3"/>
      <c r="S437" s="2"/>
      <c r="T437" s="4"/>
    </row>
    <row r="438" spans="2:20" x14ac:dyDescent="0.25">
      <c r="B438" s="1">
        <v>433</v>
      </c>
      <c r="C438" s="2"/>
      <c r="D438" s="35"/>
      <c r="E438" s="21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27"/>
      <c r="Q438" s="29"/>
      <c r="R438" s="3"/>
      <c r="S438" s="2"/>
      <c r="T438" s="4"/>
    </row>
    <row r="439" spans="2:20" x14ac:dyDescent="0.25">
      <c r="B439" s="1">
        <v>434</v>
      </c>
      <c r="C439" s="2"/>
      <c r="D439" s="35"/>
      <c r="E439" s="21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27"/>
      <c r="Q439" s="29"/>
      <c r="R439" s="3"/>
      <c r="S439" s="2"/>
      <c r="T439" s="4"/>
    </row>
    <row r="440" spans="2:20" x14ac:dyDescent="0.25">
      <c r="B440" s="1">
        <v>435</v>
      </c>
      <c r="C440" s="2"/>
      <c r="D440" s="35"/>
      <c r="E440" s="21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27"/>
      <c r="Q440" s="29"/>
      <c r="R440" s="3"/>
      <c r="S440" s="2"/>
      <c r="T440" s="4"/>
    </row>
    <row r="441" spans="2:20" x14ac:dyDescent="0.25">
      <c r="B441" s="1">
        <v>436</v>
      </c>
      <c r="C441" s="2"/>
      <c r="D441" s="35"/>
      <c r="E441" s="21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27"/>
      <c r="Q441" s="29"/>
      <c r="R441" s="3"/>
      <c r="S441" s="2"/>
      <c r="T441" s="4"/>
    </row>
    <row r="442" spans="2:20" x14ac:dyDescent="0.25">
      <c r="B442" s="1">
        <v>437</v>
      </c>
      <c r="C442" s="2"/>
      <c r="D442" s="35"/>
      <c r="E442" s="21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27"/>
      <c r="Q442" s="29"/>
      <c r="R442" s="3"/>
      <c r="S442" s="2"/>
      <c r="T442" s="4"/>
    </row>
    <row r="443" spans="2:20" x14ac:dyDescent="0.25">
      <c r="B443" s="1">
        <v>438</v>
      </c>
      <c r="C443" s="2"/>
      <c r="D443" s="35"/>
      <c r="E443" s="21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27"/>
      <c r="Q443" s="29"/>
      <c r="R443" s="3"/>
      <c r="S443" s="2"/>
      <c r="T443" s="4"/>
    </row>
    <row r="444" spans="2:20" x14ac:dyDescent="0.25">
      <c r="B444" s="1">
        <v>439</v>
      </c>
      <c r="C444" s="2"/>
      <c r="D444" s="35"/>
      <c r="E444" s="21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27"/>
      <c r="Q444" s="29"/>
      <c r="R444" s="3"/>
      <c r="S444" s="2"/>
      <c r="T444" s="4"/>
    </row>
    <row r="445" spans="2:20" x14ac:dyDescent="0.25">
      <c r="B445" s="1">
        <v>440</v>
      </c>
      <c r="C445" s="2"/>
      <c r="D445" s="35"/>
      <c r="E445" s="21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27"/>
      <c r="Q445" s="29"/>
      <c r="R445" s="3"/>
      <c r="S445" s="2"/>
      <c r="T445" s="4"/>
    </row>
    <row r="446" spans="2:20" x14ac:dyDescent="0.25">
      <c r="B446" s="1">
        <v>441</v>
      </c>
      <c r="C446" s="2"/>
      <c r="D446" s="35"/>
      <c r="E446" s="21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27"/>
      <c r="Q446" s="29"/>
      <c r="R446" s="3"/>
      <c r="S446" s="2"/>
      <c r="T446" s="4"/>
    </row>
    <row r="447" spans="2:20" x14ac:dyDescent="0.25">
      <c r="B447" s="1">
        <v>442</v>
      </c>
      <c r="C447" s="2"/>
      <c r="D447" s="35"/>
      <c r="E447" s="21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27"/>
      <c r="Q447" s="29"/>
      <c r="R447" s="3"/>
      <c r="S447" s="2"/>
      <c r="T447" s="4"/>
    </row>
    <row r="448" spans="2:20" x14ac:dyDescent="0.25">
      <c r="B448" s="1">
        <v>443</v>
      </c>
      <c r="C448" s="2"/>
      <c r="D448" s="35"/>
      <c r="E448" s="21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27"/>
      <c r="Q448" s="29"/>
      <c r="R448" s="3"/>
      <c r="S448" s="2"/>
      <c r="T448" s="4"/>
    </row>
    <row r="449" spans="2:20" x14ac:dyDescent="0.25">
      <c r="B449" s="1">
        <v>444</v>
      </c>
      <c r="C449" s="2"/>
      <c r="D449" s="35"/>
      <c r="E449" s="21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27"/>
      <c r="Q449" s="29"/>
      <c r="R449" s="3"/>
      <c r="S449" s="2"/>
      <c r="T449" s="4"/>
    </row>
    <row r="450" spans="2:20" x14ac:dyDescent="0.25">
      <c r="B450" s="1">
        <v>445</v>
      </c>
      <c r="C450" s="2"/>
      <c r="D450" s="35"/>
      <c r="E450" s="21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27"/>
      <c r="Q450" s="29"/>
      <c r="R450" s="3"/>
      <c r="S450" s="2"/>
      <c r="T450" s="4"/>
    </row>
    <row r="451" spans="2:20" x14ac:dyDescent="0.25">
      <c r="B451" s="1">
        <v>446</v>
      </c>
      <c r="C451" s="2"/>
      <c r="D451" s="35"/>
      <c r="E451" s="21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27"/>
      <c r="Q451" s="29"/>
      <c r="R451" s="3"/>
      <c r="S451" s="2"/>
      <c r="T451" s="4"/>
    </row>
    <row r="452" spans="2:20" x14ac:dyDescent="0.25">
      <c r="B452" s="1">
        <v>447</v>
      </c>
      <c r="C452" s="2"/>
      <c r="D452" s="35"/>
      <c r="E452" s="21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27"/>
      <c r="Q452" s="29"/>
      <c r="R452" s="3"/>
      <c r="S452" s="2"/>
      <c r="T452" s="4"/>
    </row>
    <row r="453" spans="2:20" x14ac:dyDescent="0.25">
      <c r="B453" s="1">
        <v>448</v>
      </c>
      <c r="C453" s="2"/>
      <c r="D453" s="35"/>
      <c r="E453" s="21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27"/>
      <c r="Q453" s="29"/>
      <c r="R453" s="3"/>
      <c r="S453" s="2"/>
      <c r="T453" s="4"/>
    </row>
    <row r="454" spans="2:20" x14ac:dyDescent="0.25">
      <c r="B454" s="1">
        <v>449</v>
      </c>
      <c r="C454" s="2"/>
      <c r="D454" s="35"/>
      <c r="E454" s="21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27"/>
      <c r="Q454" s="29"/>
      <c r="R454" s="3"/>
      <c r="S454" s="2"/>
      <c r="T454" s="4"/>
    </row>
    <row r="455" spans="2:20" x14ac:dyDescent="0.25">
      <c r="B455" s="1">
        <v>450</v>
      </c>
      <c r="C455" s="2"/>
      <c r="D455" s="35"/>
      <c r="E455" s="21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27"/>
      <c r="Q455" s="29"/>
      <c r="R455" s="3"/>
      <c r="S455" s="2"/>
      <c r="T455" s="4"/>
    </row>
    <row r="456" spans="2:20" x14ac:dyDescent="0.25">
      <c r="B456" s="1">
        <v>451</v>
      </c>
      <c r="C456" s="2"/>
      <c r="D456" s="35"/>
      <c r="E456" s="21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27"/>
      <c r="Q456" s="29"/>
      <c r="R456" s="3"/>
      <c r="S456" s="2"/>
      <c r="T456" s="4"/>
    </row>
    <row r="457" spans="2:20" x14ac:dyDescent="0.25">
      <c r="B457" s="1">
        <v>452</v>
      </c>
      <c r="C457" s="2"/>
      <c r="D457" s="35"/>
      <c r="E457" s="21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27"/>
      <c r="Q457" s="29"/>
      <c r="R457" s="3"/>
      <c r="S457" s="2"/>
      <c r="T457" s="4"/>
    </row>
    <row r="458" spans="2:20" x14ac:dyDescent="0.25">
      <c r="B458" s="1">
        <v>453</v>
      </c>
      <c r="C458" s="2"/>
      <c r="D458" s="35"/>
      <c r="E458" s="21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27"/>
      <c r="Q458" s="29"/>
      <c r="R458" s="3"/>
      <c r="S458" s="2"/>
      <c r="T458" s="4"/>
    </row>
    <row r="459" spans="2:20" x14ac:dyDescent="0.25">
      <c r="B459" s="1">
        <v>454</v>
      </c>
      <c r="C459" s="2"/>
      <c r="D459" s="35"/>
      <c r="E459" s="21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27"/>
      <c r="Q459" s="29"/>
      <c r="R459" s="3"/>
      <c r="S459" s="2"/>
      <c r="T459" s="4"/>
    </row>
    <row r="460" spans="2:20" x14ac:dyDescent="0.25">
      <c r="B460" s="1">
        <v>455</v>
      </c>
      <c r="C460" s="2"/>
      <c r="D460" s="35"/>
      <c r="E460" s="21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27"/>
      <c r="Q460" s="29"/>
      <c r="R460" s="3"/>
      <c r="S460" s="2"/>
      <c r="T460" s="4"/>
    </row>
    <row r="461" spans="2:20" x14ac:dyDescent="0.25">
      <c r="B461" s="1">
        <v>456</v>
      </c>
      <c r="C461" s="2"/>
      <c r="D461" s="35"/>
      <c r="E461" s="21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27"/>
      <c r="Q461" s="29"/>
      <c r="R461" s="3"/>
      <c r="S461" s="2"/>
      <c r="T461" s="4"/>
    </row>
    <row r="462" spans="2:20" x14ac:dyDescent="0.25">
      <c r="B462" s="1">
        <v>457</v>
      </c>
      <c r="C462" s="2"/>
      <c r="D462" s="35"/>
      <c r="E462" s="21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27"/>
      <c r="Q462" s="29"/>
      <c r="R462" s="3"/>
      <c r="S462" s="2"/>
      <c r="T462" s="4"/>
    </row>
    <row r="463" spans="2:20" x14ac:dyDescent="0.25">
      <c r="B463" s="1">
        <v>458</v>
      </c>
      <c r="C463" s="2"/>
      <c r="D463" s="35"/>
      <c r="E463" s="21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27"/>
      <c r="Q463" s="29"/>
      <c r="R463" s="3"/>
      <c r="S463" s="2"/>
      <c r="T463" s="4"/>
    </row>
    <row r="464" spans="2:20" x14ac:dyDescent="0.25">
      <c r="B464" s="1">
        <v>459</v>
      </c>
      <c r="C464" s="2"/>
      <c r="D464" s="35"/>
      <c r="E464" s="21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27"/>
      <c r="Q464" s="29"/>
      <c r="R464" s="3"/>
      <c r="S464" s="2"/>
      <c r="T464" s="4"/>
    </row>
    <row r="465" spans="2:20" x14ac:dyDescent="0.25">
      <c r="B465" s="1">
        <v>460</v>
      </c>
      <c r="C465" s="2"/>
      <c r="D465" s="35"/>
      <c r="E465" s="21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27"/>
      <c r="Q465" s="29"/>
      <c r="R465" s="3"/>
      <c r="S465" s="2"/>
      <c r="T465" s="4"/>
    </row>
    <row r="466" spans="2:20" x14ac:dyDescent="0.25">
      <c r="B466" s="1">
        <v>461</v>
      </c>
      <c r="C466" s="2"/>
      <c r="D466" s="35"/>
      <c r="E466" s="21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27"/>
      <c r="Q466" s="29"/>
      <c r="R466" s="3"/>
      <c r="S466" s="2"/>
      <c r="T466" s="4"/>
    </row>
    <row r="467" spans="2:20" x14ac:dyDescent="0.25">
      <c r="B467" s="1">
        <v>462</v>
      </c>
      <c r="C467" s="2"/>
      <c r="D467" s="35"/>
      <c r="E467" s="21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27"/>
      <c r="Q467" s="29"/>
      <c r="R467" s="3"/>
      <c r="S467" s="2"/>
      <c r="T467" s="4"/>
    </row>
    <row r="468" spans="2:20" x14ac:dyDescent="0.25">
      <c r="B468" s="1">
        <v>463</v>
      </c>
      <c r="C468" s="2"/>
      <c r="D468" s="35"/>
      <c r="E468" s="21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27"/>
      <c r="Q468" s="29"/>
      <c r="R468" s="3"/>
      <c r="S468" s="2"/>
      <c r="T468" s="4"/>
    </row>
    <row r="469" spans="2:20" x14ac:dyDescent="0.25">
      <c r="B469" s="1">
        <v>464</v>
      </c>
      <c r="C469" s="2"/>
      <c r="D469" s="35"/>
      <c r="E469" s="21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27"/>
      <c r="Q469" s="29"/>
      <c r="R469" s="3"/>
      <c r="S469" s="2"/>
      <c r="T469" s="4"/>
    </row>
    <row r="470" spans="2:20" x14ac:dyDescent="0.25">
      <c r="B470" s="1">
        <v>465</v>
      </c>
      <c r="C470" s="2"/>
      <c r="D470" s="35"/>
      <c r="E470" s="21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27"/>
      <c r="Q470" s="29"/>
      <c r="R470" s="3"/>
      <c r="S470" s="2"/>
      <c r="T470" s="4"/>
    </row>
    <row r="471" spans="2:20" x14ac:dyDescent="0.25">
      <c r="B471" s="1">
        <v>466</v>
      </c>
      <c r="C471" s="2"/>
      <c r="D471" s="35"/>
      <c r="E471" s="21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27"/>
      <c r="Q471" s="29"/>
      <c r="R471" s="3"/>
      <c r="S471" s="2"/>
      <c r="T471" s="4"/>
    </row>
    <row r="472" spans="2:20" x14ac:dyDescent="0.25">
      <c r="B472" s="1">
        <v>467</v>
      </c>
      <c r="C472" s="2"/>
      <c r="D472" s="35"/>
      <c r="E472" s="21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27"/>
      <c r="Q472" s="29"/>
      <c r="R472" s="3"/>
      <c r="S472" s="2"/>
      <c r="T472" s="4"/>
    </row>
    <row r="473" spans="2:20" x14ac:dyDescent="0.25">
      <c r="B473" s="1">
        <v>468</v>
      </c>
      <c r="C473" s="2"/>
      <c r="D473" s="35"/>
      <c r="E473" s="21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27"/>
      <c r="Q473" s="29"/>
      <c r="R473" s="3"/>
      <c r="S473" s="2"/>
      <c r="T473" s="4"/>
    </row>
    <row r="474" spans="2:20" x14ac:dyDescent="0.25">
      <c r="B474" s="1">
        <v>469</v>
      </c>
      <c r="C474" s="2"/>
      <c r="D474" s="35"/>
      <c r="E474" s="21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27"/>
      <c r="Q474" s="29"/>
      <c r="R474" s="3"/>
      <c r="S474" s="2"/>
      <c r="T474" s="4"/>
    </row>
    <row r="475" spans="2:20" x14ac:dyDescent="0.25">
      <c r="B475" s="1">
        <v>470</v>
      </c>
      <c r="C475" s="2"/>
      <c r="D475" s="35"/>
      <c r="E475" s="21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27"/>
      <c r="Q475" s="29"/>
      <c r="R475" s="3"/>
      <c r="S475" s="2"/>
      <c r="T475" s="4"/>
    </row>
    <row r="476" spans="2:20" x14ac:dyDescent="0.25">
      <c r="B476" s="1">
        <v>471</v>
      </c>
      <c r="C476" s="2"/>
      <c r="D476" s="35"/>
      <c r="E476" s="21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27"/>
      <c r="Q476" s="29"/>
      <c r="R476" s="3"/>
      <c r="S476" s="2"/>
      <c r="T476" s="4"/>
    </row>
    <row r="477" spans="2:20" x14ac:dyDescent="0.25">
      <c r="B477" s="1">
        <v>472</v>
      </c>
      <c r="C477" s="2"/>
      <c r="D477" s="35"/>
      <c r="E477" s="21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27"/>
      <c r="Q477" s="29"/>
      <c r="R477" s="3"/>
      <c r="S477" s="2"/>
      <c r="T477" s="4"/>
    </row>
    <row r="478" spans="2:20" x14ac:dyDescent="0.25">
      <c r="B478" s="1">
        <v>473</v>
      </c>
      <c r="C478" s="2"/>
      <c r="D478" s="35"/>
      <c r="E478" s="21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27"/>
      <c r="Q478" s="29"/>
      <c r="R478" s="3"/>
      <c r="S478" s="2"/>
      <c r="T478" s="4"/>
    </row>
    <row r="479" spans="2:20" x14ac:dyDescent="0.25">
      <c r="B479" s="1">
        <v>474</v>
      </c>
      <c r="C479" s="2"/>
      <c r="D479" s="35"/>
      <c r="E479" s="21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27"/>
      <c r="Q479" s="29"/>
      <c r="R479" s="3"/>
      <c r="S479" s="2"/>
      <c r="T479" s="4"/>
    </row>
    <row r="480" spans="2:20" x14ac:dyDescent="0.25">
      <c r="B480" s="1">
        <v>475</v>
      </c>
      <c r="C480" s="2"/>
      <c r="D480" s="35"/>
      <c r="E480" s="21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27"/>
      <c r="Q480" s="29"/>
      <c r="R480" s="3"/>
      <c r="S480" s="2"/>
      <c r="T480" s="4"/>
    </row>
    <row r="481" spans="2:20" x14ac:dyDescent="0.25">
      <c r="B481" s="1">
        <v>476</v>
      </c>
      <c r="C481" s="2"/>
      <c r="D481" s="35"/>
      <c r="E481" s="21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27"/>
      <c r="Q481" s="29"/>
      <c r="R481" s="3"/>
      <c r="S481" s="2"/>
      <c r="T481" s="4"/>
    </row>
    <row r="482" spans="2:20" x14ac:dyDescent="0.25">
      <c r="B482" s="1">
        <v>477</v>
      </c>
      <c r="C482" s="2"/>
      <c r="D482" s="35"/>
      <c r="E482" s="21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27"/>
      <c r="Q482" s="29"/>
      <c r="R482" s="3"/>
      <c r="S482" s="2"/>
      <c r="T482" s="4"/>
    </row>
    <row r="483" spans="2:20" x14ac:dyDescent="0.25">
      <c r="B483" s="1">
        <v>478</v>
      </c>
      <c r="C483" s="2"/>
      <c r="D483" s="35"/>
      <c r="E483" s="21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27"/>
      <c r="Q483" s="29"/>
      <c r="R483" s="3"/>
      <c r="S483" s="2"/>
      <c r="T483" s="4"/>
    </row>
    <row r="484" spans="2:20" x14ac:dyDescent="0.25">
      <c r="B484" s="1">
        <v>479</v>
      </c>
      <c r="C484" s="2"/>
      <c r="D484" s="35"/>
      <c r="E484" s="21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27"/>
      <c r="Q484" s="29"/>
      <c r="R484" s="3"/>
      <c r="S484" s="2"/>
      <c r="T484" s="4"/>
    </row>
    <row r="485" spans="2:20" x14ac:dyDescent="0.25">
      <c r="B485" s="1">
        <v>480</v>
      </c>
      <c r="C485" s="2"/>
      <c r="D485" s="35"/>
      <c r="E485" s="21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27"/>
      <c r="Q485" s="29"/>
      <c r="R485" s="3"/>
      <c r="S485" s="2"/>
      <c r="T485" s="4"/>
    </row>
    <row r="486" spans="2:20" x14ac:dyDescent="0.25">
      <c r="B486" s="1">
        <v>481</v>
      </c>
      <c r="C486" s="2"/>
      <c r="D486" s="35"/>
      <c r="E486" s="21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27"/>
      <c r="Q486" s="29"/>
      <c r="R486" s="3"/>
      <c r="S486" s="2"/>
      <c r="T486" s="4"/>
    </row>
    <row r="487" spans="2:20" x14ac:dyDescent="0.25">
      <c r="B487" s="1">
        <v>482</v>
      </c>
      <c r="C487" s="2"/>
      <c r="D487" s="35"/>
      <c r="E487" s="21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27"/>
      <c r="Q487" s="29"/>
      <c r="R487" s="3"/>
      <c r="S487" s="2"/>
      <c r="T487" s="4"/>
    </row>
    <row r="488" spans="2:20" x14ac:dyDescent="0.25">
      <c r="B488" s="1">
        <v>483</v>
      </c>
      <c r="C488" s="2"/>
      <c r="D488" s="35"/>
      <c r="E488" s="21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27"/>
      <c r="Q488" s="29"/>
      <c r="R488" s="3"/>
      <c r="S488" s="2"/>
      <c r="T488" s="4"/>
    </row>
    <row r="489" spans="2:20" x14ac:dyDescent="0.25">
      <c r="B489" s="1">
        <v>484</v>
      </c>
      <c r="C489" s="2"/>
      <c r="D489" s="35"/>
      <c r="E489" s="21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27"/>
      <c r="Q489" s="29"/>
      <c r="R489" s="3"/>
      <c r="S489" s="2"/>
      <c r="T489" s="4"/>
    </row>
    <row r="490" spans="2:20" x14ac:dyDescent="0.25">
      <c r="B490" s="1">
        <v>485</v>
      </c>
      <c r="C490" s="2"/>
      <c r="D490" s="35"/>
      <c r="E490" s="21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27"/>
      <c r="Q490" s="29"/>
      <c r="R490" s="3"/>
      <c r="S490" s="2"/>
      <c r="T490" s="4"/>
    </row>
    <row r="491" spans="2:20" x14ac:dyDescent="0.25">
      <c r="B491" s="1">
        <v>486</v>
      </c>
      <c r="C491" s="2"/>
      <c r="D491" s="35"/>
      <c r="E491" s="21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27"/>
      <c r="Q491" s="29"/>
      <c r="R491" s="3"/>
      <c r="S491" s="2"/>
      <c r="T491" s="4"/>
    </row>
    <row r="492" spans="2:20" x14ac:dyDescent="0.25">
      <c r="B492" s="1">
        <v>487</v>
      </c>
      <c r="C492" s="2"/>
      <c r="D492" s="35"/>
      <c r="E492" s="21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27"/>
      <c r="Q492" s="29"/>
      <c r="R492" s="3"/>
      <c r="S492" s="2"/>
      <c r="T492" s="4"/>
    </row>
    <row r="493" spans="2:20" x14ac:dyDescent="0.25">
      <c r="B493" s="1">
        <v>488</v>
      </c>
      <c r="C493" s="2"/>
      <c r="D493" s="35"/>
      <c r="E493" s="21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27"/>
      <c r="Q493" s="29"/>
      <c r="R493" s="3"/>
      <c r="S493" s="2"/>
      <c r="T493" s="4"/>
    </row>
    <row r="494" spans="2:20" x14ac:dyDescent="0.25">
      <c r="B494" s="1">
        <v>489</v>
      </c>
      <c r="C494" s="2"/>
      <c r="D494" s="35"/>
      <c r="E494" s="21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27"/>
      <c r="Q494" s="29"/>
      <c r="R494" s="3"/>
      <c r="S494" s="2"/>
      <c r="T494" s="4"/>
    </row>
    <row r="495" spans="2:20" x14ac:dyDescent="0.25">
      <c r="B495" s="1">
        <v>490</v>
      </c>
      <c r="C495" s="2"/>
      <c r="D495" s="35"/>
      <c r="E495" s="21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27"/>
      <c r="Q495" s="29"/>
      <c r="R495" s="3"/>
      <c r="S495" s="2"/>
      <c r="T495" s="4"/>
    </row>
    <row r="496" spans="2:20" x14ac:dyDescent="0.25">
      <c r="B496" s="1">
        <v>491</v>
      </c>
      <c r="C496" s="2"/>
      <c r="D496" s="35"/>
      <c r="E496" s="21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27"/>
      <c r="Q496" s="29"/>
      <c r="R496" s="3"/>
      <c r="S496" s="2"/>
      <c r="T496" s="4"/>
    </row>
    <row r="497" spans="2:20" x14ac:dyDescent="0.25">
      <c r="B497" s="1">
        <v>492</v>
      </c>
      <c r="C497" s="2"/>
      <c r="D497" s="35"/>
      <c r="E497" s="21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27"/>
      <c r="Q497" s="29"/>
      <c r="R497" s="3"/>
      <c r="S497" s="2"/>
      <c r="T497" s="4"/>
    </row>
    <row r="498" spans="2:20" x14ac:dyDescent="0.25">
      <c r="B498" s="1">
        <v>493</v>
      </c>
      <c r="C498" s="2"/>
      <c r="D498" s="35"/>
      <c r="E498" s="21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27"/>
      <c r="Q498" s="29"/>
      <c r="R498" s="3"/>
      <c r="S498" s="2"/>
      <c r="T498" s="4"/>
    </row>
    <row r="499" spans="2:20" x14ac:dyDescent="0.25">
      <c r="B499" s="1">
        <v>494</v>
      </c>
      <c r="C499" s="2"/>
      <c r="D499" s="35"/>
      <c r="E499" s="21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27"/>
      <c r="Q499" s="29"/>
      <c r="R499" s="3"/>
      <c r="S499" s="2"/>
      <c r="T499" s="4"/>
    </row>
    <row r="500" spans="2:20" x14ac:dyDescent="0.25">
      <c r="B500" s="1">
        <v>495</v>
      </c>
      <c r="C500" s="2"/>
      <c r="D500" s="35"/>
      <c r="E500" s="21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27"/>
      <c r="Q500" s="29"/>
      <c r="R500" s="3"/>
      <c r="S500" s="2"/>
      <c r="T500" s="4"/>
    </row>
    <row r="501" spans="2:20" x14ac:dyDescent="0.25">
      <c r="B501" s="1">
        <v>496</v>
      </c>
      <c r="C501" s="2"/>
      <c r="D501" s="35"/>
      <c r="E501" s="21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27"/>
      <c r="Q501" s="29"/>
      <c r="R501" s="3"/>
      <c r="S501" s="2"/>
      <c r="T501" s="4"/>
    </row>
    <row r="502" spans="2:20" x14ac:dyDescent="0.25">
      <c r="B502" s="1">
        <v>497</v>
      </c>
      <c r="C502" s="2"/>
      <c r="D502" s="35"/>
      <c r="E502" s="21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27"/>
      <c r="Q502" s="29"/>
      <c r="R502" s="3"/>
      <c r="S502" s="2"/>
      <c r="T502" s="4"/>
    </row>
    <row r="503" spans="2:20" x14ac:dyDescent="0.25">
      <c r="B503" s="1">
        <v>498</v>
      </c>
      <c r="C503" s="2"/>
      <c r="D503" s="35"/>
      <c r="E503" s="21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27"/>
      <c r="Q503" s="29"/>
      <c r="R503" s="3"/>
      <c r="S503" s="2"/>
      <c r="T503" s="4"/>
    </row>
    <row r="504" spans="2:20" x14ac:dyDescent="0.25">
      <c r="B504" s="1">
        <v>499</v>
      </c>
      <c r="C504" s="2"/>
      <c r="D504" s="35"/>
      <c r="E504" s="21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27"/>
      <c r="Q504" s="29"/>
      <c r="R504" s="3"/>
      <c r="S504" s="2"/>
      <c r="T504" s="4"/>
    </row>
    <row r="505" spans="2:20" x14ac:dyDescent="0.25">
      <c r="B505" s="1">
        <v>500</v>
      </c>
      <c r="C505" s="2"/>
      <c r="D505" s="35"/>
      <c r="E505" s="21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27"/>
      <c r="Q505" s="29"/>
      <c r="R505" s="3"/>
      <c r="S505" s="2"/>
      <c r="T505" s="4"/>
    </row>
    <row r="506" spans="2:20" x14ac:dyDescent="0.25">
      <c r="B506" s="1">
        <v>501</v>
      </c>
      <c r="C506" s="2"/>
      <c r="D506" s="35"/>
      <c r="E506" s="21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27"/>
      <c r="Q506" s="29"/>
      <c r="R506" s="3"/>
      <c r="S506" s="2"/>
      <c r="T506" s="4"/>
    </row>
    <row r="507" spans="2:20" x14ac:dyDescent="0.25">
      <c r="B507" s="1">
        <v>502</v>
      </c>
      <c r="C507" s="2"/>
      <c r="D507" s="35"/>
      <c r="E507" s="21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27"/>
      <c r="Q507" s="29"/>
      <c r="R507" s="3"/>
      <c r="S507" s="2"/>
      <c r="T507" s="4"/>
    </row>
    <row r="508" spans="2:20" x14ac:dyDescent="0.25">
      <c r="B508" s="1">
        <v>503</v>
      </c>
      <c r="C508" s="2"/>
      <c r="D508" s="35"/>
      <c r="E508" s="21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27"/>
      <c r="Q508" s="29"/>
      <c r="R508" s="3"/>
      <c r="S508" s="2"/>
      <c r="T508" s="4"/>
    </row>
    <row r="509" spans="2:20" x14ac:dyDescent="0.25">
      <c r="B509" s="1">
        <v>504</v>
      </c>
      <c r="C509" s="2"/>
      <c r="D509" s="35"/>
      <c r="E509" s="21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27"/>
      <c r="Q509" s="29"/>
      <c r="R509" s="3"/>
      <c r="S509" s="2"/>
      <c r="T509" s="4"/>
    </row>
    <row r="510" spans="2:20" x14ac:dyDescent="0.25">
      <c r="B510" s="1">
        <v>505</v>
      </c>
      <c r="C510" s="2"/>
      <c r="D510" s="35"/>
      <c r="E510" s="21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27"/>
      <c r="Q510" s="29"/>
      <c r="R510" s="3"/>
      <c r="S510" s="2"/>
      <c r="T510" s="4"/>
    </row>
    <row r="511" spans="2:20" x14ac:dyDescent="0.25">
      <c r="B511" s="1">
        <v>506</v>
      </c>
      <c r="C511" s="2"/>
      <c r="D511" s="35"/>
      <c r="E511" s="21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27"/>
      <c r="Q511" s="29"/>
      <c r="R511" s="3"/>
      <c r="S511" s="2"/>
      <c r="T511" s="4"/>
    </row>
    <row r="512" spans="2:20" x14ac:dyDescent="0.25">
      <c r="B512" s="1">
        <v>507</v>
      </c>
      <c r="C512" s="2"/>
      <c r="D512" s="35"/>
      <c r="E512" s="21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27"/>
      <c r="Q512" s="29"/>
      <c r="R512" s="3"/>
      <c r="S512" s="2"/>
      <c r="T512" s="4"/>
    </row>
    <row r="513" spans="2:20" x14ac:dyDescent="0.25">
      <c r="B513" s="1">
        <v>508</v>
      </c>
      <c r="C513" s="2"/>
      <c r="D513" s="35"/>
      <c r="E513" s="21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27"/>
      <c r="Q513" s="29"/>
      <c r="R513" s="3"/>
      <c r="S513" s="2"/>
      <c r="T513" s="4"/>
    </row>
    <row r="514" spans="2:20" x14ac:dyDescent="0.25">
      <c r="B514" s="1">
        <v>509</v>
      </c>
      <c r="C514" s="2"/>
      <c r="D514" s="35"/>
      <c r="E514" s="21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27"/>
      <c r="Q514" s="29"/>
      <c r="R514" s="3"/>
      <c r="S514" s="2"/>
      <c r="T514" s="4"/>
    </row>
    <row r="515" spans="2:20" x14ac:dyDescent="0.25">
      <c r="B515" s="1">
        <v>510</v>
      </c>
      <c r="C515" s="2"/>
      <c r="D515" s="35"/>
      <c r="E515" s="21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27"/>
      <c r="Q515" s="29"/>
      <c r="R515" s="3"/>
      <c r="S515" s="2"/>
      <c r="T515" s="4"/>
    </row>
    <row r="516" spans="2:20" x14ac:dyDescent="0.25">
      <c r="B516" s="1">
        <v>511</v>
      </c>
      <c r="C516" s="2"/>
      <c r="D516" s="35"/>
      <c r="E516" s="21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27"/>
      <c r="Q516" s="29"/>
      <c r="R516" s="3"/>
      <c r="S516" s="2"/>
      <c r="T516" s="4"/>
    </row>
    <row r="517" spans="2:20" x14ac:dyDescent="0.25">
      <c r="B517" s="1">
        <v>512</v>
      </c>
      <c r="C517" s="2"/>
      <c r="D517" s="35"/>
      <c r="E517" s="21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27"/>
      <c r="Q517" s="29"/>
      <c r="R517" s="3"/>
      <c r="S517" s="2"/>
      <c r="T517" s="4"/>
    </row>
    <row r="518" spans="2:20" x14ac:dyDescent="0.25">
      <c r="B518" s="1">
        <v>513</v>
      </c>
      <c r="C518" s="2"/>
      <c r="D518" s="35"/>
      <c r="E518" s="21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27"/>
      <c r="Q518" s="29"/>
      <c r="R518" s="3"/>
      <c r="S518" s="2"/>
      <c r="T518" s="4"/>
    </row>
    <row r="519" spans="2:20" x14ac:dyDescent="0.25">
      <c r="B519" s="1">
        <v>514</v>
      </c>
      <c r="C519" s="2"/>
      <c r="D519" s="35"/>
      <c r="E519" s="21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27"/>
      <c r="Q519" s="29"/>
      <c r="R519" s="3"/>
      <c r="S519" s="2"/>
      <c r="T519" s="4"/>
    </row>
    <row r="520" spans="2:20" x14ac:dyDescent="0.25">
      <c r="B520" s="1">
        <v>515</v>
      </c>
      <c r="C520" s="2"/>
      <c r="D520" s="35"/>
      <c r="E520" s="21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27"/>
      <c r="Q520" s="29"/>
      <c r="R520" s="3"/>
      <c r="S520" s="2"/>
      <c r="T520" s="4"/>
    </row>
    <row r="521" spans="2:20" x14ac:dyDescent="0.25">
      <c r="B521" s="1">
        <v>516</v>
      </c>
      <c r="C521" s="2"/>
      <c r="D521" s="35"/>
      <c r="E521" s="21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27"/>
      <c r="Q521" s="29"/>
      <c r="R521" s="3"/>
      <c r="S521" s="2"/>
      <c r="T521" s="4"/>
    </row>
    <row r="522" spans="2:20" x14ac:dyDescent="0.25">
      <c r="B522" s="1">
        <v>517</v>
      </c>
      <c r="C522" s="2"/>
      <c r="D522" s="35"/>
      <c r="E522" s="21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27"/>
      <c r="Q522" s="29"/>
      <c r="R522" s="3"/>
      <c r="S522" s="2"/>
      <c r="T522" s="4"/>
    </row>
    <row r="523" spans="2:20" x14ac:dyDescent="0.25">
      <c r="B523" s="1">
        <v>518</v>
      </c>
      <c r="C523" s="2"/>
      <c r="D523" s="35"/>
      <c r="E523" s="21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27"/>
      <c r="Q523" s="29"/>
      <c r="R523" s="3"/>
      <c r="S523" s="2"/>
      <c r="T523" s="4"/>
    </row>
    <row r="524" spans="2:20" x14ac:dyDescent="0.25">
      <c r="B524" s="1">
        <v>519</v>
      </c>
      <c r="C524" s="2"/>
      <c r="D524" s="35"/>
      <c r="E524" s="21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27"/>
      <c r="Q524" s="29"/>
      <c r="R524" s="3"/>
      <c r="S524" s="2"/>
      <c r="T524" s="4"/>
    </row>
    <row r="525" spans="2:20" x14ac:dyDescent="0.25">
      <c r="B525" s="1">
        <v>520</v>
      </c>
      <c r="C525" s="2"/>
      <c r="D525" s="35"/>
      <c r="E525" s="21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27"/>
      <c r="Q525" s="29"/>
      <c r="R525" s="3"/>
      <c r="S525" s="2"/>
      <c r="T525" s="4"/>
    </row>
    <row r="526" spans="2:20" x14ac:dyDescent="0.25">
      <c r="B526" s="1">
        <v>521</v>
      </c>
      <c r="C526" s="2"/>
      <c r="D526" s="35"/>
      <c r="E526" s="21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27"/>
      <c r="Q526" s="29"/>
      <c r="R526" s="3"/>
      <c r="S526" s="2"/>
      <c r="T526" s="4"/>
    </row>
    <row r="527" spans="2:20" x14ac:dyDescent="0.25">
      <c r="B527" s="1">
        <v>522</v>
      </c>
      <c r="C527" s="2"/>
      <c r="D527" s="35"/>
      <c r="E527" s="21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27"/>
      <c r="Q527" s="29"/>
      <c r="R527" s="3"/>
      <c r="S527" s="2"/>
      <c r="T527" s="4"/>
    </row>
    <row r="528" spans="2:20" x14ac:dyDescent="0.25">
      <c r="B528" s="1">
        <v>523</v>
      </c>
      <c r="C528" s="2"/>
      <c r="D528" s="35"/>
      <c r="E528" s="21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27"/>
      <c r="Q528" s="29"/>
      <c r="R528" s="3"/>
      <c r="S528" s="2"/>
      <c r="T528" s="4"/>
    </row>
    <row r="529" spans="2:20" x14ac:dyDescent="0.25">
      <c r="B529" s="1">
        <v>524</v>
      </c>
      <c r="C529" s="2"/>
      <c r="D529" s="35"/>
      <c r="E529" s="21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27"/>
      <c r="Q529" s="29"/>
      <c r="R529" s="3"/>
      <c r="S529" s="2"/>
      <c r="T529" s="4"/>
    </row>
    <row r="530" spans="2:20" x14ac:dyDescent="0.25">
      <c r="B530" s="1">
        <v>525</v>
      </c>
      <c r="C530" s="2"/>
      <c r="D530" s="35"/>
      <c r="E530" s="21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27"/>
      <c r="Q530" s="29"/>
      <c r="R530" s="3"/>
      <c r="S530" s="2"/>
      <c r="T530" s="4"/>
    </row>
    <row r="531" spans="2:20" x14ac:dyDescent="0.25">
      <c r="B531" s="1">
        <v>526</v>
      </c>
      <c r="C531" s="2"/>
      <c r="D531" s="35"/>
      <c r="E531" s="21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27"/>
      <c r="Q531" s="29"/>
      <c r="R531" s="3"/>
      <c r="S531" s="2"/>
      <c r="T531" s="4"/>
    </row>
    <row r="532" spans="2:20" x14ac:dyDescent="0.25">
      <c r="B532" s="1">
        <v>527</v>
      </c>
      <c r="C532" s="2"/>
      <c r="D532" s="35"/>
      <c r="E532" s="21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27"/>
      <c r="Q532" s="29"/>
      <c r="R532" s="3"/>
      <c r="S532" s="2"/>
      <c r="T532" s="4"/>
    </row>
    <row r="533" spans="2:20" x14ac:dyDescent="0.25">
      <c r="B533" s="1">
        <v>528</v>
      </c>
      <c r="C533" s="2"/>
      <c r="D533" s="35"/>
      <c r="E533" s="21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27"/>
      <c r="Q533" s="29"/>
      <c r="R533" s="3"/>
      <c r="S533" s="2"/>
      <c r="T533" s="4"/>
    </row>
    <row r="534" spans="2:20" x14ac:dyDescent="0.25">
      <c r="B534" s="1">
        <v>529</v>
      </c>
      <c r="C534" s="2"/>
      <c r="D534" s="35"/>
      <c r="E534" s="21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27"/>
      <c r="Q534" s="29"/>
      <c r="R534" s="3"/>
      <c r="S534" s="2"/>
      <c r="T534" s="4"/>
    </row>
    <row r="535" spans="2:20" x14ac:dyDescent="0.25">
      <c r="B535" s="1">
        <v>530</v>
      </c>
      <c r="C535" s="2"/>
      <c r="D535" s="35"/>
      <c r="E535" s="21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27"/>
      <c r="Q535" s="29"/>
      <c r="R535" s="3"/>
      <c r="S535" s="2"/>
      <c r="T535" s="4"/>
    </row>
    <row r="536" spans="2:20" x14ac:dyDescent="0.25">
      <c r="B536" s="1">
        <v>531</v>
      </c>
      <c r="C536" s="2"/>
      <c r="D536" s="35"/>
      <c r="E536" s="21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27"/>
      <c r="Q536" s="29"/>
      <c r="R536" s="3"/>
      <c r="S536" s="2"/>
      <c r="T536" s="4"/>
    </row>
    <row r="537" spans="2:20" x14ac:dyDescent="0.25">
      <c r="B537" s="1">
        <v>532</v>
      </c>
      <c r="C537" s="2"/>
      <c r="D537" s="35"/>
      <c r="E537" s="21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27"/>
      <c r="Q537" s="29"/>
      <c r="R537" s="3"/>
      <c r="S537" s="2"/>
      <c r="T537" s="4"/>
    </row>
    <row r="538" spans="2:20" x14ac:dyDescent="0.25">
      <c r="B538" s="1">
        <v>533</v>
      </c>
      <c r="C538" s="2"/>
      <c r="D538" s="35"/>
      <c r="E538" s="21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27"/>
      <c r="Q538" s="29"/>
      <c r="R538" s="3"/>
      <c r="S538" s="2"/>
      <c r="T538" s="4"/>
    </row>
    <row r="539" spans="2:20" x14ac:dyDescent="0.25">
      <c r="B539" s="1">
        <v>534</v>
      </c>
      <c r="C539" s="2"/>
      <c r="D539" s="35"/>
      <c r="E539" s="21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27"/>
      <c r="Q539" s="29"/>
      <c r="R539" s="3"/>
      <c r="S539" s="2"/>
      <c r="T539" s="4"/>
    </row>
    <row r="540" spans="2:20" x14ac:dyDescent="0.25">
      <c r="B540" s="1">
        <v>535</v>
      </c>
      <c r="C540" s="2"/>
      <c r="D540" s="35"/>
      <c r="E540" s="21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27"/>
      <c r="Q540" s="29"/>
      <c r="R540" s="3"/>
      <c r="S540" s="2"/>
      <c r="T540" s="4"/>
    </row>
    <row r="541" spans="2:20" x14ac:dyDescent="0.25">
      <c r="B541" s="1">
        <v>536</v>
      </c>
      <c r="C541" s="2"/>
      <c r="D541" s="35"/>
      <c r="E541" s="21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27"/>
      <c r="Q541" s="29"/>
      <c r="R541" s="3"/>
      <c r="S541" s="2"/>
      <c r="T541" s="4"/>
    </row>
    <row r="542" spans="2:20" x14ac:dyDescent="0.25">
      <c r="B542" s="1">
        <v>537</v>
      </c>
      <c r="C542" s="2"/>
      <c r="D542" s="35"/>
      <c r="E542" s="21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27"/>
      <c r="Q542" s="29"/>
      <c r="R542" s="3"/>
      <c r="S542" s="2"/>
      <c r="T542" s="4"/>
    </row>
    <row r="543" spans="2:20" x14ac:dyDescent="0.25">
      <c r="B543" s="1">
        <v>538</v>
      </c>
      <c r="C543" s="2"/>
      <c r="D543" s="35"/>
      <c r="E543" s="21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27"/>
      <c r="Q543" s="29"/>
      <c r="R543" s="3"/>
      <c r="S543" s="2"/>
      <c r="T543" s="4"/>
    </row>
    <row r="544" spans="2:20" x14ac:dyDescent="0.25">
      <c r="B544" s="1">
        <v>539</v>
      </c>
      <c r="C544" s="2"/>
      <c r="D544" s="35"/>
      <c r="E544" s="21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27"/>
      <c r="Q544" s="29"/>
      <c r="R544" s="3"/>
      <c r="S544" s="2"/>
      <c r="T544" s="4"/>
    </row>
    <row r="545" spans="2:20" x14ac:dyDescent="0.25">
      <c r="B545" s="1">
        <v>540</v>
      </c>
      <c r="C545" s="2"/>
      <c r="D545" s="35"/>
      <c r="E545" s="21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27"/>
      <c r="Q545" s="29"/>
      <c r="R545" s="3"/>
      <c r="S545" s="2"/>
      <c r="T545" s="4"/>
    </row>
    <row r="546" spans="2:20" x14ac:dyDescent="0.25">
      <c r="B546" s="1">
        <v>541</v>
      </c>
      <c r="C546" s="2"/>
      <c r="D546" s="35"/>
      <c r="E546" s="21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27"/>
      <c r="Q546" s="29"/>
      <c r="R546" s="3"/>
      <c r="S546" s="2"/>
      <c r="T546" s="4"/>
    </row>
    <row r="547" spans="2:20" x14ac:dyDescent="0.25">
      <c r="B547" s="1">
        <v>542</v>
      </c>
      <c r="C547" s="2"/>
      <c r="D547" s="35"/>
      <c r="E547" s="21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27"/>
      <c r="Q547" s="29"/>
      <c r="R547" s="3"/>
      <c r="S547" s="2"/>
      <c r="T547" s="4"/>
    </row>
    <row r="548" spans="2:20" x14ac:dyDescent="0.25">
      <c r="B548" s="1">
        <v>543</v>
      </c>
      <c r="C548" s="2"/>
      <c r="D548" s="35"/>
      <c r="E548" s="21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27"/>
      <c r="Q548" s="29"/>
      <c r="R548" s="3"/>
      <c r="S548" s="2"/>
      <c r="T548" s="4"/>
    </row>
    <row r="549" spans="2:20" x14ac:dyDescent="0.25">
      <c r="B549" s="1">
        <v>544</v>
      </c>
      <c r="C549" s="2"/>
      <c r="D549" s="35"/>
      <c r="E549" s="21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27"/>
      <c r="Q549" s="29"/>
      <c r="R549" s="3"/>
      <c r="S549" s="2"/>
      <c r="T549" s="4"/>
    </row>
    <row r="550" spans="2:20" x14ac:dyDescent="0.25">
      <c r="B550" s="1">
        <v>545</v>
      </c>
      <c r="C550" s="2"/>
      <c r="D550" s="35"/>
      <c r="E550" s="21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27"/>
      <c r="Q550" s="29"/>
      <c r="R550" s="3"/>
      <c r="S550" s="2"/>
      <c r="T550" s="4"/>
    </row>
    <row r="551" spans="2:20" x14ac:dyDescent="0.25">
      <c r="B551" s="1">
        <v>546</v>
      </c>
      <c r="C551" s="2"/>
      <c r="D551" s="35"/>
      <c r="E551" s="21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27"/>
      <c r="Q551" s="29"/>
      <c r="R551" s="3"/>
      <c r="S551" s="2"/>
      <c r="T551" s="4"/>
    </row>
    <row r="552" spans="2:20" x14ac:dyDescent="0.25">
      <c r="B552" s="1">
        <v>547</v>
      </c>
      <c r="C552" s="2"/>
      <c r="D552" s="35"/>
      <c r="E552" s="21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27"/>
      <c r="Q552" s="29"/>
      <c r="R552" s="3"/>
      <c r="S552" s="2"/>
      <c r="T552" s="4"/>
    </row>
    <row r="553" spans="2:20" x14ac:dyDescent="0.25">
      <c r="B553" s="1">
        <v>548</v>
      </c>
      <c r="C553" s="2"/>
      <c r="D553" s="35"/>
      <c r="E553" s="21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27"/>
      <c r="Q553" s="29"/>
      <c r="R553" s="3"/>
      <c r="S553" s="2"/>
      <c r="T553" s="4"/>
    </row>
    <row r="554" spans="2:20" x14ac:dyDescent="0.25">
      <c r="B554" s="1">
        <v>549</v>
      </c>
      <c r="C554" s="2"/>
      <c r="D554" s="35"/>
      <c r="E554" s="21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27"/>
      <c r="Q554" s="29"/>
      <c r="R554" s="3"/>
      <c r="S554" s="2"/>
      <c r="T554" s="4"/>
    </row>
    <row r="555" spans="2:20" x14ac:dyDescent="0.25">
      <c r="B555" s="1">
        <v>550</v>
      </c>
      <c r="C555" s="2"/>
      <c r="D555" s="35"/>
      <c r="E555" s="21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27"/>
      <c r="Q555" s="29"/>
      <c r="R555" s="3"/>
      <c r="S555" s="2"/>
      <c r="T555" s="4"/>
    </row>
    <row r="556" spans="2:20" x14ac:dyDescent="0.25">
      <c r="B556" s="1">
        <v>551</v>
      </c>
      <c r="C556" s="2"/>
      <c r="D556" s="35"/>
      <c r="E556" s="21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27"/>
      <c r="Q556" s="29"/>
      <c r="R556" s="3"/>
      <c r="S556" s="2"/>
      <c r="T556" s="4"/>
    </row>
    <row r="557" spans="2:20" x14ac:dyDescent="0.25">
      <c r="B557" s="1">
        <v>552</v>
      </c>
      <c r="C557" s="2"/>
      <c r="D557" s="35"/>
      <c r="E557" s="21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27"/>
      <c r="Q557" s="29"/>
      <c r="R557" s="3"/>
      <c r="S557" s="2"/>
      <c r="T557" s="4"/>
    </row>
    <row r="558" spans="2:20" x14ac:dyDescent="0.25">
      <c r="B558" s="1">
        <v>553</v>
      </c>
      <c r="C558" s="2"/>
      <c r="D558" s="35"/>
      <c r="E558" s="21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27"/>
      <c r="Q558" s="29"/>
      <c r="R558" s="3"/>
      <c r="S558" s="2"/>
      <c r="T558" s="4"/>
    </row>
    <row r="559" spans="2:20" x14ac:dyDescent="0.25">
      <c r="B559" s="1">
        <v>554</v>
      </c>
      <c r="C559" s="2"/>
      <c r="D559" s="35"/>
      <c r="E559" s="21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27"/>
      <c r="Q559" s="29"/>
      <c r="R559" s="3"/>
      <c r="S559" s="2"/>
      <c r="T559" s="4"/>
    </row>
    <row r="560" spans="2:20" x14ac:dyDescent="0.25">
      <c r="B560" s="1">
        <v>555</v>
      </c>
      <c r="C560" s="2"/>
      <c r="D560" s="35"/>
      <c r="E560" s="21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27"/>
      <c r="Q560" s="29"/>
      <c r="R560" s="3"/>
      <c r="S560" s="2"/>
      <c r="T560" s="4"/>
    </row>
    <row r="561" spans="2:20" x14ac:dyDescent="0.25">
      <c r="B561" s="1">
        <v>556</v>
      </c>
      <c r="C561" s="2"/>
      <c r="D561" s="35"/>
      <c r="E561" s="21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27"/>
      <c r="Q561" s="29"/>
      <c r="R561" s="3"/>
      <c r="S561" s="2"/>
      <c r="T561" s="4"/>
    </row>
    <row r="562" spans="2:20" x14ac:dyDescent="0.25">
      <c r="B562" s="1">
        <v>557</v>
      </c>
      <c r="C562" s="2"/>
      <c r="D562" s="35"/>
      <c r="E562" s="21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27"/>
      <c r="Q562" s="29"/>
      <c r="R562" s="3"/>
      <c r="S562" s="2"/>
      <c r="T562" s="4"/>
    </row>
    <row r="563" spans="2:20" x14ac:dyDescent="0.25">
      <c r="B563" s="1">
        <v>558</v>
      </c>
      <c r="C563" s="2"/>
      <c r="D563" s="35"/>
      <c r="E563" s="21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27"/>
      <c r="Q563" s="29"/>
      <c r="R563" s="3"/>
      <c r="S563" s="2"/>
      <c r="T563" s="4"/>
    </row>
    <row r="564" spans="2:20" x14ac:dyDescent="0.25">
      <c r="B564" s="1">
        <v>559</v>
      </c>
      <c r="C564" s="2"/>
      <c r="D564" s="35"/>
      <c r="E564" s="21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27"/>
      <c r="Q564" s="29"/>
      <c r="R564" s="3"/>
      <c r="S564" s="2"/>
      <c r="T564" s="4"/>
    </row>
    <row r="565" spans="2:20" x14ac:dyDescent="0.25">
      <c r="B565" s="1">
        <v>560</v>
      </c>
      <c r="C565" s="2"/>
      <c r="D565" s="35"/>
      <c r="E565" s="21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27"/>
      <c r="Q565" s="29"/>
      <c r="R565" s="3"/>
      <c r="S565" s="2"/>
      <c r="T565" s="4"/>
    </row>
    <row r="566" spans="2:20" x14ac:dyDescent="0.25">
      <c r="B566" s="1">
        <v>561</v>
      </c>
      <c r="C566" s="2"/>
      <c r="D566" s="35"/>
      <c r="E566" s="21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27"/>
      <c r="Q566" s="29"/>
      <c r="R566" s="3"/>
      <c r="S566" s="2"/>
      <c r="T566" s="4"/>
    </row>
    <row r="567" spans="2:20" x14ac:dyDescent="0.25">
      <c r="B567" s="1">
        <v>562</v>
      </c>
      <c r="C567" s="2"/>
      <c r="D567" s="35"/>
      <c r="E567" s="21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27"/>
      <c r="Q567" s="29"/>
      <c r="R567" s="3"/>
      <c r="S567" s="2"/>
      <c r="T567" s="4"/>
    </row>
    <row r="568" spans="2:20" x14ac:dyDescent="0.25">
      <c r="B568" s="1">
        <v>563</v>
      </c>
      <c r="C568" s="2"/>
      <c r="D568" s="35"/>
      <c r="E568" s="21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27"/>
      <c r="Q568" s="29"/>
      <c r="R568" s="3"/>
      <c r="S568" s="2"/>
      <c r="T568" s="4"/>
    </row>
    <row r="569" spans="2:20" x14ac:dyDescent="0.25">
      <c r="B569" s="1">
        <v>564</v>
      </c>
      <c r="C569" s="2"/>
      <c r="D569" s="35"/>
      <c r="E569" s="21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27"/>
      <c r="Q569" s="29"/>
      <c r="R569" s="3"/>
      <c r="S569" s="2"/>
      <c r="T569" s="4"/>
    </row>
    <row r="570" spans="2:20" x14ac:dyDescent="0.25">
      <c r="B570" s="1">
        <v>565</v>
      </c>
      <c r="C570" s="2"/>
      <c r="D570" s="35"/>
      <c r="E570" s="21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27"/>
      <c r="Q570" s="29"/>
      <c r="R570" s="3"/>
      <c r="S570" s="2"/>
      <c r="T570" s="4"/>
    </row>
    <row r="571" spans="2:20" x14ac:dyDescent="0.25">
      <c r="B571" s="1">
        <v>566</v>
      </c>
      <c r="C571" s="2"/>
      <c r="D571" s="35"/>
      <c r="E571" s="21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27"/>
      <c r="Q571" s="29"/>
      <c r="R571" s="3"/>
      <c r="S571" s="2"/>
      <c r="T571" s="4"/>
    </row>
    <row r="572" spans="2:20" x14ac:dyDescent="0.25">
      <c r="B572" s="1">
        <v>567</v>
      </c>
      <c r="C572" s="2"/>
      <c r="D572" s="35"/>
      <c r="E572" s="21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27"/>
      <c r="Q572" s="29"/>
      <c r="R572" s="3"/>
      <c r="S572" s="2"/>
      <c r="T572" s="4"/>
    </row>
    <row r="573" spans="2:20" x14ac:dyDescent="0.25">
      <c r="B573" s="1">
        <v>568</v>
      </c>
      <c r="C573" s="2"/>
      <c r="D573" s="35"/>
      <c r="E573" s="21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27"/>
      <c r="Q573" s="29"/>
      <c r="R573" s="3"/>
      <c r="S573" s="2"/>
      <c r="T573" s="4"/>
    </row>
    <row r="574" spans="2:20" x14ac:dyDescent="0.25">
      <c r="B574" s="1">
        <v>569</v>
      </c>
      <c r="C574" s="2"/>
      <c r="D574" s="35"/>
      <c r="E574" s="21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27"/>
      <c r="Q574" s="29"/>
      <c r="R574" s="3"/>
      <c r="S574" s="2"/>
      <c r="T574" s="4"/>
    </row>
    <row r="575" spans="2:20" x14ac:dyDescent="0.25">
      <c r="B575" s="1">
        <v>570</v>
      </c>
      <c r="C575" s="2"/>
      <c r="D575" s="35"/>
      <c r="E575" s="21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27"/>
      <c r="Q575" s="29"/>
      <c r="R575" s="3"/>
      <c r="S575" s="2"/>
      <c r="T575" s="4"/>
    </row>
    <row r="576" spans="2:20" x14ac:dyDescent="0.25">
      <c r="B576" s="1">
        <v>571</v>
      </c>
      <c r="C576" s="2"/>
      <c r="D576" s="35"/>
      <c r="E576" s="21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27"/>
      <c r="Q576" s="29"/>
      <c r="R576" s="3"/>
      <c r="S576" s="2"/>
      <c r="T576" s="4"/>
    </row>
    <row r="577" spans="2:20" x14ac:dyDescent="0.25">
      <c r="B577" s="1">
        <v>572</v>
      </c>
      <c r="C577" s="2"/>
      <c r="D577" s="35"/>
      <c r="E577" s="21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27"/>
      <c r="Q577" s="29"/>
      <c r="R577" s="3"/>
      <c r="S577" s="2"/>
      <c r="T577" s="4"/>
    </row>
    <row r="578" spans="2:20" x14ac:dyDescent="0.25">
      <c r="B578" s="1">
        <v>573</v>
      </c>
      <c r="C578" s="2"/>
      <c r="D578" s="35"/>
      <c r="E578" s="21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27"/>
      <c r="Q578" s="29"/>
      <c r="R578" s="3"/>
      <c r="S578" s="2"/>
      <c r="T578" s="4"/>
    </row>
    <row r="579" spans="2:20" x14ac:dyDescent="0.25">
      <c r="B579" s="1">
        <v>574</v>
      </c>
      <c r="C579" s="2"/>
      <c r="D579" s="35"/>
      <c r="E579" s="21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27"/>
      <c r="Q579" s="29"/>
      <c r="R579" s="3"/>
      <c r="S579" s="2"/>
      <c r="T579" s="4"/>
    </row>
    <row r="580" spans="2:20" x14ac:dyDescent="0.25">
      <c r="B580" s="1">
        <v>575</v>
      </c>
      <c r="C580" s="2"/>
      <c r="D580" s="35"/>
      <c r="E580" s="21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27"/>
      <c r="Q580" s="29"/>
      <c r="R580" s="3"/>
      <c r="S580" s="2"/>
      <c r="T580" s="4"/>
    </row>
    <row r="581" spans="2:20" x14ac:dyDescent="0.25">
      <c r="B581" s="1">
        <v>576</v>
      </c>
      <c r="C581" s="2"/>
      <c r="D581" s="35"/>
      <c r="E581" s="21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27"/>
      <c r="Q581" s="29"/>
      <c r="R581" s="3"/>
      <c r="S581" s="2"/>
      <c r="T581" s="4"/>
    </row>
    <row r="582" spans="2:20" x14ac:dyDescent="0.25">
      <c r="B582" s="1">
        <v>577</v>
      </c>
      <c r="C582" s="2"/>
      <c r="D582" s="35"/>
      <c r="E582" s="21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27"/>
      <c r="Q582" s="29"/>
      <c r="R582" s="3"/>
      <c r="S582" s="2"/>
      <c r="T582" s="4"/>
    </row>
    <row r="583" spans="2:20" x14ac:dyDescent="0.25">
      <c r="B583" s="1">
        <v>578</v>
      </c>
      <c r="C583" s="2"/>
      <c r="D583" s="35"/>
      <c r="E583" s="21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27"/>
      <c r="Q583" s="29"/>
      <c r="R583" s="3"/>
      <c r="S583" s="2"/>
      <c r="T583" s="4"/>
    </row>
    <row r="584" spans="2:20" x14ac:dyDescent="0.25">
      <c r="B584" s="1">
        <v>579</v>
      </c>
      <c r="C584" s="2"/>
      <c r="D584" s="35"/>
      <c r="E584" s="21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27"/>
      <c r="Q584" s="29"/>
      <c r="R584" s="3"/>
      <c r="S584" s="2"/>
      <c r="T584" s="4"/>
    </row>
    <row r="585" spans="2:20" x14ac:dyDescent="0.25">
      <c r="B585" s="1">
        <v>580</v>
      </c>
      <c r="C585" s="2"/>
      <c r="D585" s="35"/>
      <c r="E585" s="21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27"/>
      <c r="Q585" s="29"/>
      <c r="R585" s="3"/>
      <c r="S585" s="2"/>
      <c r="T585" s="4"/>
    </row>
    <row r="586" spans="2:20" x14ac:dyDescent="0.25">
      <c r="B586" s="1">
        <v>581</v>
      </c>
      <c r="C586" s="2"/>
      <c r="D586" s="35"/>
      <c r="E586" s="21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27"/>
      <c r="Q586" s="29"/>
      <c r="R586" s="3"/>
      <c r="S586" s="2"/>
      <c r="T586" s="4"/>
    </row>
    <row r="587" spans="2:20" x14ac:dyDescent="0.25">
      <c r="B587" s="1">
        <v>582</v>
      </c>
      <c r="C587" s="2"/>
      <c r="D587" s="35"/>
      <c r="E587" s="21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27"/>
      <c r="Q587" s="29"/>
      <c r="R587" s="3"/>
      <c r="S587" s="2"/>
      <c r="T587" s="4"/>
    </row>
    <row r="588" spans="2:20" x14ac:dyDescent="0.25">
      <c r="B588" s="1">
        <v>583</v>
      </c>
      <c r="C588" s="2"/>
      <c r="D588" s="35"/>
      <c r="E588" s="21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27"/>
      <c r="Q588" s="29"/>
      <c r="R588" s="3"/>
      <c r="S588" s="2"/>
      <c r="T588" s="4"/>
    </row>
    <row r="589" spans="2:20" x14ac:dyDescent="0.25">
      <c r="B589" s="1">
        <v>584</v>
      </c>
      <c r="C589" s="2"/>
      <c r="D589" s="35"/>
      <c r="E589" s="21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27"/>
      <c r="Q589" s="29"/>
      <c r="R589" s="3"/>
      <c r="S589" s="2"/>
      <c r="T589" s="4"/>
    </row>
    <row r="590" spans="2:20" x14ac:dyDescent="0.25">
      <c r="B590" s="1">
        <v>585</v>
      </c>
      <c r="C590" s="2"/>
      <c r="D590" s="35"/>
      <c r="E590" s="21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27"/>
      <c r="Q590" s="29"/>
      <c r="R590" s="3"/>
      <c r="S590" s="2"/>
      <c r="T590" s="4"/>
    </row>
    <row r="591" spans="2:20" x14ac:dyDescent="0.25">
      <c r="B591" s="1">
        <v>586</v>
      </c>
      <c r="C591" s="2"/>
      <c r="D591" s="35"/>
      <c r="E591" s="21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27"/>
      <c r="Q591" s="29"/>
      <c r="R591" s="3"/>
      <c r="S591" s="2"/>
      <c r="T591" s="4"/>
    </row>
    <row r="592" spans="2:20" x14ac:dyDescent="0.25">
      <c r="B592" s="1">
        <v>587</v>
      </c>
      <c r="C592" s="2"/>
      <c r="D592" s="35"/>
      <c r="E592" s="21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27"/>
      <c r="Q592" s="29"/>
      <c r="R592" s="3"/>
      <c r="S592" s="2"/>
      <c r="T592" s="4"/>
    </row>
    <row r="593" spans="2:20" x14ac:dyDescent="0.25">
      <c r="B593" s="1">
        <v>588</v>
      </c>
      <c r="C593" s="2"/>
      <c r="D593" s="35"/>
      <c r="E593" s="21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27"/>
      <c r="Q593" s="29"/>
      <c r="R593" s="3"/>
      <c r="S593" s="2"/>
      <c r="T593" s="4"/>
    </row>
    <row r="594" spans="2:20" x14ac:dyDescent="0.25">
      <c r="B594" s="1">
        <v>589</v>
      </c>
      <c r="C594" s="2"/>
      <c r="D594" s="35"/>
      <c r="E594" s="21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27"/>
      <c r="Q594" s="29"/>
      <c r="R594" s="3"/>
      <c r="S594" s="2"/>
      <c r="T594" s="4"/>
    </row>
    <row r="595" spans="2:20" x14ac:dyDescent="0.25">
      <c r="B595" s="1">
        <v>590</v>
      </c>
      <c r="C595" s="2"/>
      <c r="D595" s="35"/>
      <c r="E595" s="21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27"/>
      <c r="Q595" s="29"/>
      <c r="R595" s="3"/>
      <c r="S595" s="2"/>
      <c r="T595" s="4"/>
    </row>
    <row r="596" spans="2:20" x14ac:dyDescent="0.25">
      <c r="B596" s="1">
        <v>591</v>
      </c>
      <c r="C596" s="2"/>
      <c r="D596" s="35"/>
      <c r="E596" s="21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27"/>
      <c r="Q596" s="29"/>
      <c r="R596" s="3"/>
      <c r="S596" s="2"/>
      <c r="T596" s="4"/>
    </row>
    <row r="597" spans="2:20" x14ac:dyDescent="0.25">
      <c r="B597" s="1">
        <v>592</v>
      </c>
      <c r="C597" s="2"/>
      <c r="D597" s="35"/>
      <c r="E597" s="21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27"/>
      <c r="Q597" s="29"/>
      <c r="R597" s="3"/>
      <c r="S597" s="2"/>
      <c r="T597" s="4"/>
    </row>
    <row r="598" spans="2:20" x14ac:dyDescent="0.25">
      <c r="B598" s="1">
        <v>593</v>
      </c>
      <c r="C598" s="2"/>
      <c r="D598" s="35"/>
      <c r="E598" s="21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27"/>
      <c r="Q598" s="29"/>
      <c r="R598" s="3"/>
      <c r="S598" s="2"/>
      <c r="T598" s="4"/>
    </row>
    <row r="599" spans="2:20" x14ac:dyDescent="0.25">
      <c r="B599" s="1">
        <v>594</v>
      </c>
      <c r="C599" s="2"/>
      <c r="D599" s="35"/>
      <c r="E599" s="21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27"/>
      <c r="Q599" s="29"/>
      <c r="R599" s="3"/>
      <c r="S599" s="2"/>
      <c r="T599" s="4"/>
    </row>
    <row r="600" spans="2:20" x14ac:dyDescent="0.25">
      <c r="B600" s="1">
        <v>595</v>
      </c>
      <c r="C600" s="2"/>
      <c r="D600" s="35"/>
      <c r="E600" s="21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27"/>
      <c r="Q600" s="29"/>
      <c r="R600" s="3"/>
      <c r="S600" s="2"/>
      <c r="T600" s="4"/>
    </row>
    <row r="601" spans="2:20" x14ac:dyDescent="0.25">
      <c r="B601" s="1">
        <v>596</v>
      </c>
      <c r="C601" s="2"/>
      <c r="D601" s="35"/>
      <c r="E601" s="21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27"/>
      <c r="Q601" s="29"/>
      <c r="R601" s="3"/>
      <c r="S601" s="2"/>
      <c r="T601" s="4"/>
    </row>
    <row r="602" spans="2:20" x14ac:dyDescent="0.25">
      <c r="B602" s="1">
        <v>597</v>
      </c>
      <c r="C602" s="2"/>
      <c r="D602" s="35"/>
      <c r="E602" s="21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27"/>
      <c r="Q602" s="29"/>
      <c r="R602" s="3"/>
      <c r="S602" s="2"/>
      <c r="T602" s="4"/>
    </row>
    <row r="603" spans="2:20" x14ac:dyDescent="0.25">
      <c r="B603" s="1">
        <v>598</v>
      </c>
      <c r="C603" s="2"/>
      <c r="D603" s="35"/>
      <c r="E603" s="21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27"/>
      <c r="Q603" s="29"/>
      <c r="R603" s="3"/>
      <c r="S603" s="2"/>
      <c r="T603" s="4"/>
    </row>
    <row r="604" spans="2:20" x14ac:dyDescent="0.25">
      <c r="B604" s="1">
        <v>599</v>
      </c>
      <c r="C604" s="2"/>
      <c r="D604" s="35"/>
      <c r="E604" s="21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27"/>
      <c r="Q604" s="29"/>
      <c r="R604" s="3"/>
      <c r="S604" s="2"/>
      <c r="T604" s="4"/>
    </row>
    <row r="605" spans="2:20" x14ac:dyDescent="0.25">
      <c r="B605" s="1">
        <v>600</v>
      </c>
      <c r="C605" s="2"/>
      <c r="D605" s="35"/>
      <c r="E605" s="21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27"/>
      <c r="Q605" s="29"/>
      <c r="R605" s="3"/>
      <c r="S605" s="2"/>
      <c r="T605" s="4"/>
    </row>
    <row r="606" spans="2:20" x14ac:dyDescent="0.25">
      <c r="B606" s="1">
        <v>601</v>
      </c>
      <c r="C606" s="2"/>
      <c r="D606" s="35"/>
      <c r="E606" s="21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27"/>
      <c r="Q606" s="29"/>
      <c r="R606" s="3"/>
      <c r="S606" s="2"/>
      <c r="T606" s="4"/>
    </row>
    <row r="607" spans="2:20" x14ac:dyDescent="0.25">
      <c r="B607" s="1">
        <v>602</v>
      </c>
      <c r="C607" s="2"/>
      <c r="D607" s="35"/>
      <c r="E607" s="21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27"/>
      <c r="Q607" s="29"/>
      <c r="R607" s="3"/>
      <c r="S607" s="2"/>
      <c r="T607" s="4"/>
    </row>
    <row r="608" spans="2:20" x14ac:dyDescent="0.25">
      <c r="B608" s="1">
        <v>603</v>
      </c>
      <c r="C608" s="2"/>
      <c r="D608" s="35"/>
      <c r="E608" s="21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27"/>
      <c r="Q608" s="29"/>
      <c r="R608" s="3"/>
      <c r="S608" s="2"/>
      <c r="T608" s="4"/>
    </row>
    <row r="609" spans="2:20" x14ac:dyDescent="0.25">
      <c r="B609" s="1">
        <v>604</v>
      </c>
      <c r="C609" s="2"/>
      <c r="D609" s="35"/>
      <c r="E609" s="21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27"/>
      <c r="Q609" s="29"/>
      <c r="R609" s="3"/>
      <c r="S609" s="2"/>
      <c r="T609" s="4"/>
    </row>
    <row r="610" spans="2:20" x14ac:dyDescent="0.25">
      <c r="B610" s="1">
        <v>605</v>
      </c>
      <c r="C610" s="2"/>
      <c r="D610" s="35"/>
      <c r="E610" s="21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27"/>
      <c r="Q610" s="29"/>
      <c r="R610" s="3"/>
      <c r="S610" s="2"/>
      <c r="T610" s="4"/>
    </row>
    <row r="611" spans="2:20" x14ac:dyDescent="0.25">
      <c r="B611" s="1">
        <v>606</v>
      </c>
      <c r="C611" s="2"/>
      <c r="D611" s="35"/>
      <c r="E611" s="21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27"/>
      <c r="Q611" s="29"/>
      <c r="R611" s="3"/>
      <c r="S611" s="2"/>
      <c r="T611" s="4"/>
    </row>
    <row r="612" spans="2:20" x14ac:dyDescent="0.25">
      <c r="B612" s="1">
        <v>607</v>
      </c>
      <c r="C612" s="2"/>
      <c r="D612" s="35"/>
      <c r="E612" s="21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27"/>
      <c r="Q612" s="29"/>
      <c r="R612" s="3"/>
      <c r="S612" s="2"/>
      <c r="T612" s="4"/>
    </row>
    <row r="613" spans="2:20" x14ac:dyDescent="0.25">
      <c r="B613" s="1">
        <v>608</v>
      </c>
      <c r="C613" s="2"/>
      <c r="D613" s="35"/>
      <c r="E613" s="21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27"/>
      <c r="Q613" s="29"/>
      <c r="R613" s="3"/>
      <c r="S613" s="2"/>
      <c r="T613" s="4"/>
    </row>
    <row r="614" spans="2:20" x14ac:dyDescent="0.25">
      <c r="B614" s="1">
        <v>609</v>
      </c>
      <c r="C614" s="2"/>
      <c r="D614" s="35"/>
      <c r="E614" s="21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27"/>
      <c r="Q614" s="29"/>
      <c r="R614" s="3"/>
      <c r="S614" s="2"/>
      <c r="T614" s="4"/>
    </row>
    <row r="615" spans="2:20" x14ac:dyDescent="0.25">
      <c r="B615" s="1">
        <v>610</v>
      </c>
      <c r="C615" s="2"/>
      <c r="D615" s="35"/>
      <c r="E615" s="21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27"/>
      <c r="Q615" s="29"/>
      <c r="R615" s="3"/>
      <c r="S615" s="2"/>
      <c r="T615" s="4"/>
    </row>
    <row r="616" spans="2:20" x14ac:dyDescent="0.25">
      <c r="B616" s="1">
        <v>611</v>
      </c>
      <c r="C616" s="2"/>
      <c r="D616" s="35"/>
      <c r="E616" s="21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27"/>
      <c r="Q616" s="29"/>
      <c r="R616" s="3"/>
      <c r="S616" s="2"/>
      <c r="T616" s="4"/>
    </row>
    <row r="617" spans="2:20" x14ac:dyDescent="0.25">
      <c r="B617" s="1">
        <v>612</v>
      </c>
      <c r="C617" s="2"/>
      <c r="D617" s="35"/>
      <c r="E617" s="21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27"/>
      <c r="Q617" s="29"/>
      <c r="R617" s="3"/>
      <c r="S617" s="2"/>
      <c r="T617" s="4"/>
    </row>
    <row r="618" spans="2:20" x14ac:dyDescent="0.25">
      <c r="B618" s="1">
        <v>613</v>
      </c>
      <c r="C618" s="2"/>
      <c r="D618" s="35"/>
      <c r="E618" s="21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27"/>
      <c r="Q618" s="29"/>
      <c r="R618" s="3"/>
      <c r="S618" s="2"/>
      <c r="T618" s="4"/>
    </row>
    <row r="619" spans="2:20" x14ac:dyDescent="0.25">
      <c r="B619" s="1">
        <v>614</v>
      </c>
      <c r="C619" s="2"/>
      <c r="D619" s="35"/>
      <c r="E619" s="21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27"/>
      <c r="Q619" s="29"/>
      <c r="R619" s="3"/>
      <c r="S619" s="2"/>
      <c r="T619" s="4"/>
    </row>
    <row r="620" spans="2:20" x14ac:dyDescent="0.25">
      <c r="B620" s="1">
        <v>615</v>
      </c>
      <c r="C620" s="2"/>
      <c r="D620" s="35"/>
      <c r="E620" s="21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27"/>
      <c r="Q620" s="29"/>
      <c r="R620" s="3"/>
      <c r="S620" s="2"/>
      <c r="T620" s="4"/>
    </row>
    <row r="621" spans="2:20" x14ac:dyDescent="0.25">
      <c r="B621" s="1">
        <v>616</v>
      </c>
      <c r="C621" s="2"/>
      <c r="D621" s="35"/>
      <c r="E621" s="21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27"/>
      <c r="Q621" s="29"/>
      <c r="R621" s="3"/>
      <c r="S621" s="2"/>
      <c r="T621" s="4"/>
    </row>
    <row r="622" spans="2:20" x14ac:dyDescent="0.25">
      <c r="B622" s="1">
        <v>617</v>
      </c>
      <c r="C622" s="2"/>
      <c r="D622" s="35"/>
      <c r="E622" s="21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27"/>
      <c r="Q622" s="29"/>
      <c r="R622" s="3"/>
      <c r="S622" s="2"/>
      <c r="T622" s="4"/>
    </row>
    <row r="623" spans="2:20" x14ac:dyDescent="0.25">
      <c r="B623" s="1">
        <v>618</v>
      </c>
      <c r="C623" s="2"/>
      <c r="D623" s="35"/>
      <c r="E623" s="21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27"/>
      <c r="Q623" s="29"/>
      <c r="R623" s="3"/>
      <c r="S623" s="2"/>
      <c r="T623" s="4"/>
    </row>
    <row r="624" spans="2:20" x14ac:dyDescent="0.25">
      <c r="B624" s="1">
        <v>619</v>
      </c>
      <c r="C624" s="2"/>
      <c r="D624" s="35"/>
      <c r="E624" s="21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27"/>
      <c r="Q624" s="29"/>
      <c r="R624" s="3"/>
      <c r="S624" s="2"/>
      <c r="T624" s="4"/>
    </row>
    <row r="625" spans="2:20" x14ac:dyDescent="0.25">
      <c r="B625" s="1">
        <v>620</v>
      </c>
      <c r="C625" s="2"/>
      <c r="D625" s="35"/>
      <c r="E625" s="21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27"/>
      <c r="Q625" s="29"/>
      <c r="R625" s="3"/>
      <c r="S625" s="2"/>
      <c r="T625" s="4"/>
    </row>
    <row r="626" spans="2:20" x14ac:dyDescent="0.25">
      <c r="B626" s="1">
        <v>621</v>
      </c>
      <c r="C626" s="2"/>
      <c r="D626" s="35"/>
      <c r="E626" s="21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27"/>
      <c r="Q626" s="29"/>
      <c r="R626" s="3"/>
      <c r="S626" s="2"/>
      <c r="T626" s="4"/>
    </row>
    <row r="627" spans="2:20" x14ac:dyDescent="0.25">
      <c r="B627" s="1">
        <v>622</v>
      </c>
      <c r="C627" s="2"/>
      <c r="D627" s="35"/>
      <c r="E627" s="21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27"/>
      <c r="Q627" s="29"/>
      <c r="R627" s="3"/>
      <c r="S627" s="2"/>
      <c r="T627" s="4"/>
    </row>
    <row r="628" spans="2:20" x14ac:dyDescent="0.25">
      <c r="B628" s="1">
        <v>623</v>
      </c>
      <c r="C628" s="2"/>
      <c r="D628" s="35"/>
      <c r="E628" s="21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27"/>
      <c r="Q628" s="29"/>
      <c r="R628" s="3"/>
      <c r="S628" s="2"/>
      <c r="T628" s="4"/>
    </row>
    <row r="629" spans="2:20" x14ac:dyDescent="0.25">
      <c r="B629" s="1">
        <v>624</v>
      </c>
      <c r="C629" s="2"/>
      <c r="D629" s="35"/>
      <c r="E629" s="21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27"/>
      <c r="Q629" s="29"/>
      <c r="R629" s="3"/>
      <c r="S629" s="2"/>
      <c r="T629" s="4"/>
    </row>
    <row r="630" spans="2:20" x14ac:dyDescent="0.25">
      <c r="B630" s="1">
        <v>625</v>
      </c>
      <c r="C630" s="2"/>
      <c r="D630" s="35"/>
      <c r="E630" s="21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27"/>
      <c r="Q630" s="29"/>
      <c r="R630" s="3"/>
      <c r="S630" s="2"/>
      <c r="T630" s="4"/>
    </row>
    <row r="631" spans="2:20" x14ac:dyDescent="0.25">
      <c r="B631" s="1">
        <v>626</v>
      </c>
      <c r="C631" s="2"/>
      <c r="D631" s="35"/>
      <c r="E631" s="21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27"/>
      <c r="Q631" s="29"/>
      <c r="R631" s="3"/>
      <c r="S631" s="2"/>
      <c r="T631" s="4"/>
    </row>
    <row r="632" spans="2:20" x14ac:dyDescent="0.25">
      <c r="B632" s="1">
        <v>627</v>
      </c>
      <c r="C632" s="2"/>
      <c r="D632" s="35"/>
      <c r="E632" s="21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27"/>
      <c r="Q632" s="29"/>
      <c r="R632" s="3"/>
      <c r="S632" s="2"/>
      <c r="T632" s="4"/>
    </row>
    <row r="633" spans="2:20" x14ac:dyDescent="0.25">
      <c r="B633" s="1">
        <v>628</v>
      </c>
      <c r="C633" s="2"/>
      <c r="D633" s="35"/>
      <c r="E633" s="21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27"/>
      <c r="Q633" s="29"/>
      <c r="R633" s="3"/>
      <c r="S633" s="2"/>
      <c r="T633" s="4"/>
    </row>
    <row r="634" spans="2:20" x14ac:dyDescent="0.25">
      <c r="B634" s="1">
        <v>629</v>
      </c>
      <c r="C634" s="2"/>
      <c r="D634" s="35"/>
      <c r="E634" s="21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27"/>
      <c r="Q634" s="29"/>
      <c r="R634" s="3"/>
      <c r="S634" s="2"/>
      <c r="T634" s="4"/>
    </row>
    <row r="635" spans="2:20" x14ac:dyDescent="0.25">
      <c r="B635" s="1">
        <v>630</v>
      </c>
      <c r="C635" s="2"/>
      <c r="D635" s="35"/>
      <c r="E635" s="21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27"/>
      <c r="Q635" s="29"/>
      <c r="R635" s="3"/>
      <c r="S635" s="2"/>
      <c r="T635" s="4"/>
    </row>
    <row r="636" spans="2:20" x14ac:dyDescent="0.25">
      <c r="B636" s="1">
        <v>631</v>
      </c>
      <c r="C636" s="2"/>
      <c r="D636" s="35"/>
      <c r="E636" s="21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27"/>
      <c r="Q636" s="29"/>
      <c r="R636" s="3"/>
      <c r="S636" s="2"/>
      <c r="T636" s="4"/>
    </row>
    <row r="637" spans="2:20" x14ac:dyDescent="0.25">
      <c r="B637" s="1">
        <v>632</v>
      </c>
      <c r="C637" s="2"/>
      <c r="D637" s="35"/>
      <c r="E637" s="21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27"/>
      <c r="Q637" s="29"/>
      <c r="R637" s="3"/>
      <c r="S637" s="2"/>
      <c r="T637" s="4"/>
    </row>
    <row r="638" spans="2:20" x14ac:dyDescent="0.25">
      <c r="B638" s="1">
        <v>633</v>
      </c>
      <c r="C638" s="2"/>
      <c r="D638" s="35"/>
      <c r="E638" s="21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27"/>
      <c r="Q638" s="29"/>
      <c r="R638" s="3"/>
      <c r="S638" s="2"/>
      <c r="T638" s="4"/>
    </row>
    <row r="639" spans="2:20" x14ac:dyDescent="0.25">
      <c r="B639" s="1">
        <v>634</v>
      </c>
      <c r="C639" s="2"/>
      <c r="D639" s="35"/>
      <c r="E639" s="21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27"/>
      <c r="Q639" s="29"/>
      <c r="R639" s="3"/>
      <c r="S639" s="2"/>
      <c r="T639" s="4"/>
    </row>
    <row r="640" spans="2:20" x14ac:dyDescent="0.25">
      <c r="B640" s="1">
        <v>635</v>
      </c>
      <c r="C640" s="2"/>
      <c r="D640" s="35"/>
      <c r="E640" s="21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27"/>
      <c r="Q640" s="29"/>
      <c r="R640" s="3"/>
      <c r="S640" s="2"/>
      <c r="T640" s="4"/>
    </row>
    <row r="641" spans="2:20" x14ac:dyDescent="0.25">
      <c r="B641" s="1">
        <v>636</v>
      </c>
      <c r="C641" s="2"/>
      <c r="D641" s="35"/>
      <c r="E641" s="21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27"/>
      <c r="Q641" s="29"/>
      <c r="R641" s="3"/>
      <c r="S641" s="2"/>
      <c r="T641" s="4"/>
    </row>
    <row r="642" spans="2:20" x14ac:dyDescent="0.25">
      <c r="B642" s="1">
        <v>637</v>
      </c>
      <c r="C642" s="2"/>
      <c r="D642" s="35"/>
      <c r="E642" s="21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27"/>
      <c r="Q642" s="29"/>
      <c r="R642" s="3"/>
      <c r="S642" s="2"/>
      <c r="T642" s="4"/>
    </row>
    <row r="643" spans="2:20" x14ac:dyDescent="0.25">
      <c r="B643" s="1">
        <v>638</v>
      </c>
      <c r="C643" s="2"/>
      <c r="D643" s="35"/>
      <c r="E643" s="21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27"/>
      <c r="Q643" s="29"/>
      <c r="R643" s="3"/>
      <c r="S643" s="2"/>
      <c r="T643" s="4"/>
    </row>
    <row r="644" spans="2:20" x14ac:dyDescent="0.25">
      <c r="B644" s="1">
        <v>639</v>
      </c>
      <c r="C644" s="2"/>
      <c r="D644" s="35"/>
      <c r="E644" s="21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27"/>
      <c r="Q644" s="29"/>
      <c r="R644" s="3"/>
      <c r="S644" s="2"/>
      <c r="T644" s="4"/>
    </row>
    <row r="645" spans="2:20" x14ac:dyDescent="0.25">
      <c r="B645" s="1">
        <v>640</v>
      </c>
      <c r="C645" s="2"/>
      <c r="D645" s="35"/>
      <c r="E645" s="21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27"/>
      <c r="Q645" s="29"/>
      <c r="R645" s="3"/>
      <c r="S645" s="2"/>
      <c r="T645" s="4"/>
    </row>
    <row r="646" spans="2:20" x14ac:dyDescent="0.25">
      <c r="B646" s="1">
        <v>641</v>
      </c>
      <c r="C646" s="2"/>
      <c r="D646" s="35"/>
      <c r="E646" s="21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27"/>
      <c r="Q646" s="29"/>
      <c r="R646" s="3"/>
      <c r="S646" s="2"/>
      <c r="T646" s="4"/>
    </row>
    <row r="647" spans="2:20" x14ac:dyDescent="0.25">
      <c r="B647" s="1">
        <v>642</v>
      </c>
      <c r="C647" s="2"/>
      <c r="D647" s="35"/>
      <c r="E647" s="21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27"/>
      <c r="Q647" s="29"/>
      <c r="R647" s="3"/>
      <c r="S647" s="2"/>
      <c r="T647" s="4"/>
    </row>
    <row r="648" spans="2:20" x14ac:dyDescent="0.25">
      <c r="B648" s="1">
        <v>643</v>
      </c>
      <c r="C648" s="2"/>
      <c r="D648" s="35"/>
      <c r="E648" s="21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27"/>
      <c r="Q648" s="29"/>
      <c r="R648" s="3"/>
      <c r="S648" s="2"/>
      <c r="T648" s="4"/>
    </row>
    <row r="649" spans="2:20" x14ac:dyDescent="0.25">
      <c r="B649" s="1">
        <v>644</v>
      </c>
      <c r="C649" s="2"/>
      <c r="D649" s="35"/>
      <c r="E649" s="21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27"/>
      <c r="Q649" s="29"/>
      <c r="R649" s="3"/>
      <c r="S649" s="2"/>
      <c r="T649" s="4"/>
    </row>
    <row r="650" spans="2:20" x14ac:dyDescent="0.25">
      <c r="B650" s="1">
        <v>645</v>
      </c>
      <c r="C650" s="2"/>
      <c r="D650" s="35"/>
      <c r="E650" s="21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27"/>
      <c r="Q650" s="29"/>
      <c r="R650" s="3"/>
      <c r="S650" s="2"/>
      <c r="T650" s="4"/>
    </row>
    <row r="651" spans="2:20" x14ac:dyDescent="0.25">
      <c r="B651" s="1">
        <v>646</v>
      </c>
      <c r="C651" s="2"/>
      <c r="D651" s="35"/>
      <c r="E651" s="21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27"/>
      <c r="Q651" s="29"/>
      <c r="R651" s="3"/>
      <c r="S651" s="2"/>
      <c r="T651" s="4"/>
    </row>
    <row r="652" spans="2:20" x14ac:dyDescent="0.25">
      <c r="B652" s="1">
        <v>647</v>
      </c>
      <c r="C652" s="2"/>
      <c r="D652" s="35"/>
      <c r="E652" s="21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27"/>
      <c r="Q652" s="29"/>
      <c r="R652" s="3"/>
      <c r="S652" s="2"/>
      <c r="T652" s="4"/>
    </row>
    <row r="653" spans="2:20" x14ac:dyDescent="0.25">
      <c r="B653" s="1">
        <v>648</v>
      </c>
      <c r="C653" s="2"/>
      <c r="D653" s="35"/>
      <c r="E653" s="21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27"/>
      <c r="Q653" s="29"/>
      <c r="R653" s="3"/>
      <c r="S653" s="2"/>
      <c r="T653" s="4"/>
    </row>
    <row r="654" spans="2:20" x14ac:dyDescent="0.25">
      <c r="B654" s="1">
        <v>649</v>
      </c>
      <c r="C654" s="2"/>
      <c r="D654" s="35"/>
      <c r="E654" s="21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27"/>
      <c r="Q654" s="29"/>
      <c r="R654" s="3"/>
      <c r="S654" s="2"/>
      <c r="T654" s="4"/>
    </row>
    <row r="655" spans="2:20" x14ac:dyDescent="0.25">
      <c r="B655" s="1">
        <v>650</v>
      </c>
      <c r="C655" s="2"/>
      <c r="D655" s="35"/>
      <c r="E655" s="21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27"/>
      <c r="Q655" s="29"/>
      <c r="R655" s="3"/>
      <c r="S655" s="2"/>
      <c r="T655" s="4"/>
    </row>
    <row r="656" spans="2:20" x14ac:dyDescent="0.25">
      <c r="B656" s="1">
        <v>651</v>
      </c>
      <c r="C656" s="2"/>
      <c r="D656" s="35"/>
      <c r="E656" s="21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27"/>
      <c r="Q656" s="29"/>
      <c r="R656" s="3"/>
      <c r="S656" s="2"/>
      <c r="T656" s="4"/>
    </row>
    <row r="657" spans="2:20" x14ac:dyDescent="0.25">
      <c r="B657" s="1">
        <v>652</v>
      </c>
      <c r="C657" s="2"/>
      <c r="D657" s="35"/>
      <c r="E657" s="21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27"/>
      <c r="Q657" s="29"/>
      <c r="R657" s="3"/>
      <c r="S657" s="2"/>
      <c r="T657" s="4"/>
    </row>
    <row r="658" spans="2:20" x14ac:dyDescent="0.25">
      <c r="B658" s="1">
        <v>653</v>
      </c>
      <c r="C658" s="2"/>
      <c r="D658" s="35"/>
      <c r="E658" s="21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27"/>
      <c r="Q658" s="29"/>
      <c r="R658" s="3"/>
      <c r="S658" s="2"/>
      <c r="T658" s="4"/>
    </row>
    <row r="659" spans="2:20" x14ac:dyDescent="0.25">
      <c r="B659" s="1">
        <v>654</v>
      </c>
      <c r="C659" s="2"/>
      <c r="D659" s="35"/>
      <c r="E659" s="21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27"/>
      <c r="Q659" s="29"/>
      <c r="R659" s="3"/>
      <c r="S659" s="2"/>
      <c r="T659" s="4"/>
    </row>
    <row r="660" spans="2:20" x14ac:dyDescent="0.25">
      <c r="B660" s="1">
        <v>655</v>
      </c>
      <c r="C660" s="2"/>
      <c r="D660" s="35"/>
      <c r="E660" s="21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27"/>
      <c r="Q660" s="29"/>
      <c r="R660" s="3"/>
      <c r="S660" s="2"/>
      <c r="T660" s="4"/>
    </row>
    <row r="661" spans="2:20" x14ac:dyDescent="0.25">
      <c r="B661" s="1">
        <v>656</v>
      </c>
      <c r="C661" s="2"/>
      <c r="D661" s="35"/>
      <c r="E661" s="21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27"/>
      <c r="Q661" s="29"/>
      <c r="R661" s="3"/>
      <c r="S661" s="2"/>
      <c r="T661" s="4"/>
    </row>
    <row r="662" spans="2:20" x14ac:dyDescent="0.25">
      <c r="B662" s="1">
        <v>657</v>
      </c>
      <c r="C662" s="2"/>
      <c r="D662" s="35"/>
      <c r="E662" s="21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27"/>
      <c r="Q662" s="29"/>
      <c r="R662" s="3"/>
      <c r="S662" s="2"/>
      <c r="T662" s="4"/>
    </row>
    <row r="663" spans="2:20" x14ac:dyDescent="0.25">
      <c r="B663" s="1">
        <v>658</v>
      </c>
      <c r="C663" s="2"/>
      <c r="D663" s="35"/>
      <c r="E663" s="21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27"/>
      <c r="Q663" s="29"/>
      <c r="R663" s="3"/>
      <c r="S663" s="2"/>
      <c r="T663" s="4"/>
    </row>
    <row r="664" spans="2:20" x14ac:dyDescent="0.25">
      <c r="B664" s="1">
        <v>659</v>
      </c>
      <c r="C664" s="2"/>
      <c r="D664" s="35"/>
      <c r="E664" s="21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27"/>
      <c r="Q664" s="29"/>
      <c r="R664" s="3"/>
      <c r="S664" s="2"/>
      <c r="T664" s="4"/>
    </row>
    <row r="665" spans="2:20" x14ac:dyDescent="0.25">
      <c r="B665" s="1">
        <v>660</v>
      </c>
      <c r="C665" s="2"/>
      <c r="D665" s="35"/>
      <c r="E665" s="21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27"/>
      <c r="Q665" s="29"/>
      <c r="R665" s="3"/>
      <c r="S665" s="2"/>
      <c r="T665" s="4"/>
    </row>
    <row r="666" spans="2:20" x14ac:dyDescent="0.25">
      <c r="B666" s="1">
        <v>661</v>
      </c>
      <c r="C666" s="2"/>
      <c r="D666" s="35"/>
      <c r="E666" s="21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27"/>
      <c r="Q666" s="29"/>
      <c r="R666" s="3"/>
      <c r="S666" s="2"/>
      <c r="T666" s="4"/>
    </row>
    <row r="667" spans="2:20" x14ac:dyDescent="0.25">
      <c r="B667" s="1">
        <v>662</v>
      </c>
      <c r="C667" s="2"/>
      <c r="D667" s="35"/>
      <c r="E667" s="21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27"/>
      <c r="Q667" s="29"/>
      <c r="R667" s="3"/>
      <c r="S667" s="2"/>
      <c r="T667" s="4"/>
    </row>
    <row r="668" spans="2:20" x14ac:dyDescent="0.25">
      <c r="B668" s="1">
        <v>663</v>
      </c>
      <c r="C668" s="2"/>
      <c r="D668" s="35"/>
      <c r="E668" s="21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27"/>
      <c r="Q668" s="29"/>
      <c r="R668" s="3"/>
      <c r="S668" s="2"/>
      <c r="T668" s="4"/>
    </row>
    <row r="669" spans="2:20" x14ac:dyDescent="0.25">
      <c r="B669" s="1">
        <v>664</v>
      </c>
      <c r="C669" s="2"/>
      <c r="D669" s="35"/>
      <c r="E669" s="21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27"/>
      <c r="Q669" s="29"/>
      <c r="R669" s="3"/>
      <c r="S669" s="2"/>
      <c r="T669" s="4"/>
    </row>
    <row r="670" spans="2:20" x14ac:dyDescent="0.25">
      <c r="B670" s="1">
        <v>665</v>
      </c>
      <c r="C670" s="2"/>
      <c r="D670" s="35"/>
      <c r="E670" s="21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27"/>
      <c r="Q670" s="29"/>
      <c r="R670" s="3"/>
      <c r="S670" s="2"/>
      <c r="T670" s="4"/>
    </row>
    <row r="671" spans="2:20" x14ac:dyDescent="0.25">
      <c r="B671" s="1">
        <v>666</v>
      </c>
      <c r="C671" s="2"/>
      <c r="D671" s="35"/>
      <c r="E671" s="21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27"/>
      <c r="Q671" s="29"/>
      <c r="R671" s="3"/>
      <c r="S671" s="2"/>
      <c r="T671" s="4"/>
    </row>
    <row r="672" spans="2:20" x14ac:dyDescent="0.25">
      <c r="B672" s="1">
        <v>667</v>
      </c>
      <c r="C672" s="2"/>
      <c r="D672" s="35"/>
      <c r="E672" s="21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27"/>
      <c r="Q672" s="29"/>
      <c r="R672" s="3"/>
      <c r="S672" s="2"/>
      <c r="T672" s="4"/>
    </row>
    <row r="673" spans="2:20" x14ac:dyDescent="0.25">
      <c r="B673" s="1">
        <v>668</v>
      </c>
      <c r="C673" s="2"/>
      <c r="D673" s="35"/>
      <c r="E673" s="21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27"/>
      <c r="Q673" s="29"/>
      <c r="R673" s="3"/>
      <c r="S673" s="2"/>
      <c r="T673" s="4"/>
    </row>
    <row r="674" spans="2:20" x14ac:dyDescent="0.25">
      <c r="B674" s="1">
        <v>669</v>
      </c>
      <c r="C674" s="2"/>
      <c r="D674" s="35"/>
      <c r="E674" s="21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27"/>
      <c r="Q674" s="29"/>
      <c r="R674" s="3"/>
      <c r="S674" s="2"/>
      <c r="T674" s="4"/>
    </row>
    <row r="675" spans="2:20" x14ac:dyDescent="0.25">
      <c r="B675" s="1">
        <v>670</v>
      </c>
      <c r="C675" s="2"/>
      <c r="D675" s="35"/>
      <c r="E675" s="21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27"/>
      <c r="Q675" s="29"/>
      <c r="R675" s="3"/>
      <c r="S675" s="2"/>
      <c r="T675" s="4"/>
    </row>
    <row r="676" spans="2:20" x14ac:dyDescent="0.25">
      <c r="B676" s="1">
        <v>671</v>
      </c>
      <c r="C676" s="2"/>
      <c r="D676" s="35"/>
      <c r="E676" s="21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27"/>
      <c r="Q676" s="29"/>
      <c r="R676" s="3"/>
      <c r="S676" s="2"/>
      <c r="T676" s="4"/>
    </row>
    <row r="677" spans="2:20" x14ac:dyDescent="0.25">
      <c r="B677" s="1">
        <v>672</v>
      </c>
      <c r="C677" s="2"/>
      <c r="D677" s="35"/>
      <c r="E677" s="21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27"/>
      <c r="Q677" s="29"/>
      <c r="R677" s="3"/>
      <c r="S677" s="2"/>
      <c r="T677" s="4"/>
    </row>
    <row r="678" spans="2:20" x14ac:dyDescent="0.25">
      <c r="B678" s="1">
        <v>673</v>
      </c>
      <c r="C678" s="2"/>
      <c r="D678" s="35"/>
      <c r="E678" s="21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27"/>
      <c r="Q678" s="29"/>
      <c r="R678" s="3"/>
      <c r="S678" s="2"/>
      <c r="T678" s="4"/>
    </row>
    <row r="679" spans="2:20" x14ac:dyDescent="0.25">
      <c r="B679" s="1">
        <v>674</v>
      </c>
      <c r="C679" s="2"/>
      <c r="D679" s="35"/>
      <c r="E679" s="21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27"/>
      <c r="Q679" s="29"/>
      <c r="R679" s="3"/>
      <c r="S679" s="2"/>
      <c r="T679" s="4"/>
    </row>
    <row r="680" spans="2:20" x14ac:dyDescent="0.25">
      <c r="B680" s="1">
        <v>675</v>
      </c>
      <c r="C680" s="2"/>
      <c r="D680" s="35"/>
      <c r="E680" s="21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27"/>
      <c r="Q680" s="29"/>
      <c r="R680" s="3"/>
      <c r="S680" s="2"/>
      <c r="T680" s="4"/>
    </row>
    <row r="681" spans="2:20" x14ac:dyDescent="0.25">
      <c r="B681" s="1">
        <v>676</v>
      </c>
      <c r="C681" s="2"/>
      <c r="D681" s="35"/>
      <c r="E681" s="21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27"/>
      <c r="Q681" s="29"/>
      <c r="R681" s="3"/>
      <c r="S681" s="2"/>
      <c r="T681" s="4"/>
    </row>
    <row r="682" spans="2:20" x14ac:dyDescent="0.25">
      <c r="B682" s="1">
        <v>677</v>
      </c>
      <c r="C682" s="2"/>
      <c r="D682" s="35"/>
      <c r="E682" s="21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27"/>
      <c r="Q682" s="29"/>
      <c r="R682" s="3"/>
      <c r="S682" s="2"/>
      <c r="T682" s="4"/>
    </row>
    <row r="683" spans="2:20" x14ac:dyDescent="0.25">
      <c r="B683" s="1">
        <v>678</v>
      </c>
      <c r="C683" s="2"/>
      <c r="D683" s="35"/>
      <c r="E683" s="21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27"/>
      <c r="Q683" s="29"/>
      <c r="R683" s="3"/>
      <c r="S683" s="2"/>
      <c r="T683" s="4"/>
    </row>
    <row r="684" spans="2:20" x14ac:dyDescent="0.25">
      <c r="B684" s="1">
        <v>679</v>
      </c>
      <c r="C684" s="2"/>
      <c r="D684" s="35"/>
      <c r="E684" s="21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27"/>
      <c r="Q684" s="29"/>
      <c r="R684" s="3"/>
      <c r="S684" s="2"/>
      <c r="T684" s="4"/>
    </row>
    <row r="685" spans="2:20" x14ac:dyDescent="0.25">
      <c r="B685" s="1">
        <v>680</v>
      </c>
      <c r="C685" s="2"/>
      <c r="D685" s="35"/>
      <c r="E685" s="21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27"/>
      <c r="Q685" s="29"/>
      <c r="R685" s="3"/>
      <c r="S685" s="2"/>
      <c r="T685" s="4"/>
    </row>
    <row r="686" spans="2:20" x14ac:dyDescent="0.25">
      <c r="B686" s="1">
        <v>681</v>
      </c>
      <c r="C686" s="2"/>
      <c r="D686" s="35"/>
      <c r="E686" s="21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27"/>
      <c r="Q686" s="29"/>
      <c r="R686" s="3"/>
      <c r="S686" s="2"/>
      <c r="T686" s="4"/>
    </row>
    <row r="687" spans="2:20" x14ac:dyDescent="0.25">
      <c r="B687" s="1">
        <v>682</v>
      </c>
      <c r="C687" s="2"/>
      <c r="D687" s="35"/>
      <c r="E687" s="21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27"/>
      <c r="Q687" s="29"/>
      <c r="R687" s="3"/>
      <c r="S687" s="2"/>
      <c r="T687" s="4"/>
    </row>
    <row r="688" spans="2:20" x14ac:dyDescent="0.25">
      <c r="B688" s="1">
        <v>683</v>
      </c>
      <c r="C688" s="2"/>
      <c r="D688" s="35"/>
      <c r="E688" s="21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27"/>
      <c r="Q688" s="29"/>
      <c r="R688" s="3"/>
      <c r="S688" s="2"/>
      <c r="T688" s="4"/>
    </row>
    <row r="689" spans="2:20" x14ac:dyDescent="0.25">
      <c r="B689" s="1">
        <v>684</v>
      </c>
      <c r="C689" s="2"/>
      <c r="D689" s="35"/>
      <c r="E689" s="21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27"/>
      <c r="Q689" s="29"/>
      <c r="R689" s="3"/>
      <c r="S689" s="2"/>
      <c r="T689" s="4"/>
    </row>
    <row r="690" spans="2:20" x14ac:dyDescent="0.25">
      <c r="B690" s="1">
        <v>685</v>
      </c>
      <c r="C690" s="2"/>
      <c r="D690" s="35"/>
      <c r="E690" s="21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27"/>
      <c r="Q690" s="29"/>
      <c r="R690" s="3"/>
      <c r="S690" s="2"/>
      <c r="T690" s="4"/>
    </row>
    <row r="691" spans="2:20" x14ac:dyDescent="0.25">
      <c r="B691" s="1">
        <v>686</v>
      </c>
      <c r="C691" s="2"/>
      <c r="D691" s="35"/>
      <c r="E691" s="21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27"/>
      <c r="Q691" s="29"/>
      <c r="R691" s="3"/>
      <c r="S691" s="2"/>
      <c r="T691" s="4"/>
    </row>
    <row r="692" spans="2:20" x14ac:dyDescent="0.25">
      <c r="B692" s="1">
        <v>687</v>
      </c>
      <c r="C692" s="2"/>
      <c r="D692" s="35"/>
      <c r="E692" s="21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27"/>
      <c r="Q692" s="29"/>
      <c r="R692" s="3"/>
      <c r="S692" s="2"/>
      <c r="T692" s="4"/>
    </row>
    <row r="693" spans="2:20" x14ac:dyDescent="0.25">
      <c r="B693" s="1">
        <v>688</v>
      </c>
      <c r="C693" s="2"/>
      <c r="D693" s="35"/>
      <c r="E693" s="21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27"/>
      <c r="Q693" s="29"/>
      <c r="R693" s="3"/>
      <c r="S693" s="2"/>
      <c r="T693" s="4"/>
    </row>
    <row r="694" spans="2:20" x14ac:dyDescent="0.25">
      <c r="B694" s="1">
        <v>689</v>
      </c>
      <c r="C694" s="2"/>
      <c r="D694" s="35"/>
      <c r="E694" s="21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27"/>
      <c r="Q694" s="29"/>
      <c r="R694" s="3"/>
      <c r="S694" s="2"/>
      <c r="T694" s="4"/>
    </row>
    <row r="695" spans="2:20" x14ac:dyDescent="0.25">
      <c r="B695" s="1">
        <v>690</v>
      </c>
      <c r="C695" s="2"/>
      <c r="D695" s="35"/>
      <c r="E695" s="21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27"/>
      <c r="Q695" s="29"/>
      <c r="R695" s="3"/>
      <c r="S695" s="2"/>
      <c r="T695" s="4"/>
    </row>
    <row r="696" spans="2:20" x14ac:dyDescent="0.25">
      <c r="B696" s="1">
        <v>691</v>
      </c>
      <c r="C696" s="2"/>
      <c r="D696" s="35"/>
      <c r="E696" s="21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27"/>
      <c r="Q696" s="29"/>
      <c r="R696" s="3"/>
      <c r="S696" s="2"/>
      <c r="T696" s="4"/>
    </row>
    <row r="697" spans="2:20" x14ac:dyDescent="0.25">
      <c r="B697" s="1">
        <v>692</v>
      </c>
      <c r="C697" s="2"/>
      <c r="D697" s="35"/>
      <c r="E697" s="21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27"/>
      <c r="Q697" s="29"/>
      <c r="R697" s="3"/>
      <c r="S697" s="2"/>
      <c r="T697" s="4"/>
    </row>
    <row r="698" spans="2:20" x14ac:dyDescent="0.25">
      <c r="B698" s="1">
        <v>693</v>
      </c>
      <c r="C698" s="2"/>
      <c r="D698" s="35"/>
      <c r="E698" s="21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27"/>
      <c r="Q698" s="29"/>
      <c r="R698" s="3"/>
      <c r="S698" s="2"/>
      <c r="T698" s="4"/>
    </row>
    <row r="699" spans="2:20" x14ac:dyDescent="0.25">
      <c r="B699" s="1">
        <v>694</v>
      </c>
      <c r="C699" s="2"/>
      <c r="D699" s="35"/>
      <c r="E699" s="21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27"/>
      <c r="Q699" s="29"/>
      <c r="R699" s="3"/>
      <c r="S699" s="2"/>
      <c r="T699" s="4"/>
    </row>
    <row r="700" spans="2:20" x14ac:dyDescent="0.25">
      <c r="B700" s="1">
        <v>695</v>
      </c>
      <c r="C700" s="2"/>
      <c r="D700" s="35"/>
      <c r="E700" s="21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27"/>
      <c r="Q700" s="29"/>
      <c r="R700" s="3"/>
      <c r="S700" s="2"/>
      <c r="T700" s="4"/>
    </row>
    <row r="701" spans="2:20" x14ac:dyDescent="0.25">
      <c r="B701" s="1">
        <v>696</v>
      </c>
      <c r="C701" s="2"/>
      <c r="D701" s="35"/>
      <c r="E701" s="21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27"/>
      <c r="Q701" s="29"/>
      <c r="R701" s="3"/>
      <c r="S701" s="2"/>
      <c r="T701" s="4"/>
    </row>
    <row r="702" spans="2:20" x14ac:dyDescent="0.25">
      <c r="B702" s="1">
        <v>697</v>
      </c>
      <c r="C702" s="2"/>
      <c r="D702" s="35"/>
      <c r="E702" s="21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27"/>
      <c r="Q702" s="29"/>
      <c r="R702" s="3"/>
      <c r="S702" s="2"/>
      <c r="T702" s="4"/>
    </row>
    <row r="703" spans="2:20" x14ac:dyDescent="0.25">
      <c r="B703" s="1">
        <v>698</v>
      </c>
      <c r="C703" s="2"/>
      <c r="D703" s="35"/>
      <c r="E703" s="21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27"/>
      <c r="Q703" s="29"/>
      <c r="R703" s="3"/>
      <c r="S703" s="2"/>
      <c r="T703" s="4"/>
    </row>
    <row r="704" spans="2:20" x14ac:dyDescent="0.25">
      <c r="B704" s="1">
        <v>699</v>
      </c>
      <c r="C704" s="2"/>
      <c r="D704" s="35"/>
      <c r="E704" s="21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27"/>
      <c r="Q704" s="29"/>
      <c r="R704" s="3"/>
      <c r="S704" s="2"/>
      <c r="T704" s="4"/>
    </row>
    <row r="705" spans="2:20" x14ac:dyDescent="0.25">
      <c r="B705" s="1">
        <v>700</v>
      </c>
      <c r="C705" s="2"/>
      <c r="D705" s="35"/>
      <c r="E705" s="21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27"/>
      <c r="Q705" s="29"/>
      <c r="R705" s="3"/>
      <c r="S705" s="2"/>
      <c r="T705" s="4"/>
    </row>
    <row r="706" spans="2:20" x14ac:dyDescent="0.25">
      <c r="B706" s="1">
        <v>701</v>
      </c>
      <c r="C706" s="2"/>
      <c r="D706" s="35"/>
      <c r="E706" s="21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27"/>
      <c r="Q706" s="29"/>
      <c r="R706" s="3"/>
      <c r="S706" s="2"/>
      <c r="T706" s="4"/>
    </row>
    <row r="707" spans="2:20" x14ac:dyDescent="0.25">
      <c r="B707" s="1">
        <v>702</v>
      </c>
      <c r="C707" s="2"/>
      <c r="D707" s="35"/>
      <c r="E707" s="21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27"/>
      <c r="Q707" s="29"/>
      <c r="R707" s="3"/>
      <c r="S707" s="2"/>
      <c r="T707" s="4"/>
    </row>
    <row r="708" spans="2:20" x14ac:dyDescent="0.25">
      <c r="B708" s="1">
        <v>703</v>
      </c>
      <c r="C708" s="2"/>
      <c r="D708" s="35"/>
      <c r="E708" s="21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27"/>
      <c r="Q708" s="29"/>
      <c r="R708" s="3"/>
      <c r="S708" s="2"/>
      <c r="T708" s="4"/>
    </row>
    <row r="709" spans="2:20" x14ac:dyDescent="0.25">
      <c r="B709" s="1">
        <v>704</v>
      </c>
      <c r="C709" s="2"/>
      <c r="D709" s="35"/>
      <c r="E709" s="21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27"/>
      <c r="Q709" s="29"/>
      <c r="R709" s="3"/>
      <c r="S709" s="2"/>
      <c r="T709" s="4"/>
    </row>
    <row r="710" spans="2:20" x14ac:dyDescent="0.25">
      <c r="B710" s="1">
        <v>705</v>
      </c>
      <c r="C710" s="2"/>
      <c r="D710" s="35"/>
      <c r="E710" s="21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27"/>
      <c r="Q710" s="29"/>
      <c r="R710" s="3"/>
      <c r="S710" s="2"/>
      <c r="T710" s="4"/>
    </row>
    <row r="711" spans="2:20" x14ac:dyDescent="0.25">
      <c r="B711" s="1">
        <v>706</v>
      </c>
      <c r="C711" s="2"/>
      <c r="D711" s="35"/>
      <c r="E711" s="21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27"/>
      <c r="Q711" s="29"/>
      <c r="R711" s="3"/>
      <c r="S711" s="2"/>
      <c r="T711" s="4"/>
    </row>
    <row r="712" spans="2:20" x14ac:dyDescent="0.25">
      <c r="B712" s="1">
        <v>707</v>
      </c>
      <c r="C712" s="2"/>
      <c r="D712" s="35"/>
      <c r="E712" s="21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27"/>
      <c r="Q712" s="29"/>
      <c r="R712" s="3"/>
      <c r="S712" s="2"/>
      <c r="T712" s="4"/>
    </row>
    <row r="713" spans="2:20" x14ac:dyDescent="0.25">
      <c r="B713" s="1">
        <v>708</v>
      </c>
      <c r="C713" s="2"/>
      <c r="D713" s="35"/>
      <c r="E713" s="21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27"/>
      <c r="Q713" s="29"/>
      <c r="R713" s="3"/>
      <c r="S713" s="2"/>
      <c r="T713" s="4"/>
    </row>
    <row r="714" spans="2:20" x14ac:dyDescent="0.25">
      <c r="B714" s="1">
        <v>709</v>
      </c>
      <c r="C714" s="2"/>
      <c r="D714" s="35"/>
      <c r="E714" s="21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27"/>
      <c r="Q714" s="29"/>
      <c r="R714" s="3"/>
      <c r="S714" s="2"/>
      <c r="T714" s="4"/>
    </row>
    <row r="715" spans="2:20" x14ac:dyDescent="0.25">
      <c r="B715" s="1">
        <v>710</v>
      </c>
      <c r="C715" s="2"/>
      <c r="D715" s="35"/>
      <c r="E715" s="21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27"/>
      <c r="Q715" s="29"/>
      <c r="R715" s="3"/>
      <c r="S715" s="2"/>
      <c r="T715" s="4"/>
    </row>
    <row r="716" spans="2:20" x14ac:dyDescent="0.25">
      <c r="B716" s="1">
        <v>711</v>
      </c>
      <c r="C716" s="2"/>
      <c r="D716" s="35"/>
      <c r="E716" s="21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27"/>
      <c r="Q716" s="29"/>
      <c r="R716" s="3"/>
      <c r="S716" s="2"/>
      <c r="T716" s="4"/>
    </row>
    <row r="717" spans="2:20" x14ac:dyDescent="0.25">
      <c r="B717" s="1">
        <v>712</v>
      </c>
      <c r="C717" s="2"/>
      <c r="D717" s="35"/>
      <c r="E717" s="21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27"/>
      <c r="Q717" s="29"/>
      <c r="R717" s="3"/>
      <c r="S717" s="2"/>
      <c r="T717" s="4"/>
    </row>
    <row r="718" spans="2:20" x14ac:dyDescent="0.25">
      <c r="B718" s="1">
        <v>713</v>
      </c>
      <c r="C718" s="2"/>
      <c r="D718" s="35"/>
      <c r="E718" s="21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27"/>
      <c r="Q718" s="29"/>
      <c r="R718" s="3"/>
      <c r="S718" s="2"/>
      <c r="T718" s="4"/>
    </row>
    <row r="719" spans="2:20" x14ac:dyDescent="0.25">
      <c r="B719" s="1">
        <v>714</v>
      </c>
      <c r="C719" s="2"/>
      <c r="D719" s="35"/>
      <c r="E719" s="21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27"/>
      <c r="Q719" s="29"/>
      <c r="R719" s="3"/>
      <c r="S719" s="2"/>
      <c r="T719" s="4"/>
    </row>
    <row r="720" spans="2:20" x14ac:dyDescent="0.25">
      <c r="B720" s="1">
        <v>715</v>
      </c>
      <c r="C720" s="2"/>
      <c r="D720" s="35"/>
      <c r="E720" s="21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27"/>
      <c r="Q720" s="29"/>
      <c r="R720" s="3"/>
      <c r="S720" s="2"/>
      <c r="T720" s="4"/>
    </row>
    <row r="721" spans="2:20" x14ac:dyDescent="0.25">
      <c r="B721" s="1">
        <v>716</v>
      </c>
      <c r="C721" s="2"/>
      <c r="D721" s="35"/>
      <c r="E721" s="21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27"/>
      <c r="Q721" s="29"/>
      <c r="R721" s="3"/>
      <c r="S721" s="2"/>
      <c r="T721" s="4"/>
    </row>
    <row r="722" spans="2:20" x14ac:dyDescent="0.25">
      <c r="B722" s="1">
        <v>717</v>
      </c>
      <c r="C722" s="2"/>
      <c r="D722" s="35"/>
      <c r="E722" s="21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27"/>
      <c r="Q722" s="29"/>
      <c r="R722" s="3"/>
      <c r="S722" s="2"/>
      <c r="T722" s="4"/>
    </row>
    <row r="723" spans="2:20" x14ac:dyDescent="0.25">
      <c r="B723" s="1">
        <v>718</v>
      </c>
      <c r="C723" s="2"/>
      <c r="D723" s="35"/>
      <c r="E723" s="21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27"/>
      <c r="Q723" s="29"/>
      <c r="R723" s="3"/>
      <c r="S723" s="2"/>
      <c r="T723" s="4"/>
    </row>
    <row r="724" spans="2:20" x14ac:dyDescent="0.25">
      <c r="B724" s="1">
        <v>719</v>
      </c>
      <c r="C724" s="2"/>
      <c r="D724" s="35"/>
      <c r="E724" s="21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27"/>
      <c r="Q724" s="29"/>
      <c r="R724" s="3"/>
      <c r="S724" s="2"/>
      <c r="T724" s="4"/>
    </row>
    <row r="725" spans="2:20" x14ac:dyDescent="0.25">
      <c r="B725" s="1">
        <v>720</v>
      </c>
      <c r="C725" s="2"/>
      <c r="D725" s="35"/>
      <c r="E725" s="21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27"/>
      <c r="Q725" s="29"/>
      <c r="R725" s="3"/>
      <c r="S725" s="2"/>
      <c r="T725" s="4"/>
    </row>
    <row r="726" spans="2:20" x14ac:dyDescent="0.25">
      <c r="B726" s="1">
        <v>721</v>
      </c>
      <c r="C726" s="2"/>
      <c r="D726" s="35"/>
      <c r="E726" s="21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27"/>
      <c r="Q726" s="29"/>
      <c r="R726" s="3"/>
      <c r="S726" s="2"/>
      <c r="T726" s="4"/>
    </row>
    <row r="727" spans="2:20" x14ac:dyDescent="0.25">
      <c r="B727" s="1">
        <v>722</v>
      </c>
      <c r="C727" s="2"/>
      <c r="D727" s="35"/>
      <c r="E727" s="21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27"/>
      <c r="Q727" s="29"/>
      <c r="R727" s="3"/>
      <c r="S727" s="2"/>
      <c r="T727" s="4"/>
    </row>
    <row r="728" spans="2:20" x14ac:dyDescent="0.25">
      <c r="B728" s="1">
        <v>723</v>
      </c>
      <c r="C728" s="2"/>
      <c r="D728" s="35"/>
      <c r="E728" s="21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27"/>
      <c r="Q728" s="29"/>
      <c r="R728" s="3"/>
      <c r="S728" s="2"/>
      <c r="T728" s="4"/>
    </row>
    <row r="729" spans="2:20" x14ac:dyDescent="0.25">
      <c r="B729" s="1">
        <v>724</v>
      </c>
      <c r="C729" s="2"/>
      <c r="D729" s="35"/>
      <c r="E729" s="21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27"/>
      <c r="Q729" s="29"/>
      <c r="R729" s="3"/>
      <c r="S729" s="2"/>
      <c r="T729" s="4"/>
    </row>
    <row r="730" spans="2:20" x14ac:dyDescent="0.25">
      <c r="B730" s="1">
        <v>725</v>
      </c>
      <c r="C730" s="2"/>
      <c r="D730" s="35"/>
      <c r="E730" s="21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27"/>
      <c r="Q730" s="29"/>
      <c r="R730" s="3"/>
      <c r="S730" s="2"/>
      <c r="T730" s="4"/>
    </row>
    <row r="731" spans="2:20" x14ac:dyDescent="0.25">
      <c r="B731" s="1">
        <v>726</v>
      </c>
      <c r="C731" s="2"/>
      <c r="D731" s="35"/>
      <c r="E731" s="21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27"/>
      <c r="Q731" s="29"/>
      <c r="R731" s="3"/>
      <c r="S731" s="2"/>
      <c r="T731" s="4"/>
    </row>
    <row r="732" spans="2:20" x14ac:dyDescent="0.25">
      <c r="B732" s="1">
        <v>727</v>
      </c>
      <c r="C732" s="2"/>
      <c r="D732" s="35"/>
      <c r="E732" s="21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27"/>
      <c r="Q732" s="29"/>
      <c r="R732" s="3"/>
      <c r="S732" s="2"/>
      <c r="T732" s="4"/>
    </row>
    <row r="733" spans="2:20" x14ac:dyDescent="0.25">
      <c r="B733" s="1">
        <v>728</v>
      </c>
      <c r="C733" s="2"/>
      <c r="D733" s="35"/>
      <c r="E733" s="21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27"/>
      <c r="Q733" s="29"/>
      <c r="R733" s="3"/>
      <c r="S733" s="2"/>
      <c r="T733" s="4"/>
    </row>
    <row r="734" spans="2:20" x14ac:dyDescent="0.25">
      <c r="B734" s="1">
        <v>729</v>
      </c>
      <c r="C734" s="2"/>
      <c r="D734" s="35"/>
      <c r="E734" s="21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27"/>
      <c r="Q734" s="29"/>
      <c r="R734" s="3"/>
      <c r="S734" s="2"/>
      <c r="T734" s="4"/>
    </row>
    <row r="735" spans="2:20" x14ac:dyDescent="0.25">
      <c r="B735" s="1">
        <v>730</v>
      </c>
      <c r="C735" s="2"/>
      <c r="D735" s="35"/>
      <c r="E735" s="21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27"/>
      <c r="Q735" s="29"/>
      <c r="R735" s="3"/>
      <c r="S735" s="2"/>
      <c r="T735" s="4"/>
    </row>
    <row r="736" spans="2:20" x14ac:dyDescent="0.25">
      <c r="B736" s="1">
        <v>731</v>
      </c>
      <c r="C736" s="2"/>
      <c r="D736" s="35"/>
      <c r="E736" s="21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27"/>
      <c r="Q736" s="29"/>
      <c r="R736" s="3"/>
      <c r="S736" s="2"/>
      <c r="T736" s="4"/>
    </row>
    <row r="737" spans="2:20" x14ac:dyDescent="0.25">
      <c r="B737" s="1">
        <v>732</v>
      </c>
      <c r="C737" s="2"/>
      <c r="D737" s="35"/>
      <c r="E737" s="21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27"/>
      <c r="Q737" s="29"/>
      <c r="R737" s="3"/>
      <c r="S737" s="2"/>
      <c r="T737" s="4"/>
    </row>
    <row r="738" spans="2:20" x14ac:dyDescent="0.25">
      <c r="B738" s="1">
        <v>733</v>
      </c>
      <c r="C738" s="2"/>
      <c r="D738" s="35"/>
      <c r="E738" s="21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27"/>
      <c r="Q738" s="29"/>
      <c r="R738" s="3"/>
      <c r="S738" s="2"/>
      <c r="T738" s="4"/>
    </row>
    <row r="739" spans="2:20" x14ac:dyDescent="0.25">
      <c r="B739" s="1">
        <v>734</v>
      </c>
      <c r="C739" s="2"/>
      <c r="D739" s="35"/>
      <c r="E739" s="21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27"/>
      <c r="Q739" s="29"/>
      <c r="R739" s="3"/>
      <c r="S739" s="2"/>
      <c r="T739" s="4"/>
    </row>
    <row r="740" spans="2:20" x14ac:dyDescent="0.25">
      <c r="B740" s="1">
        <v>735</v>
      </c>
      <c r="C740" s="2"/>
      <c r="D740" s="35"/>
      <c r="E740" s="21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27"/>
      <c r="Q740" s="29"/>
      <c r="R740" s="3"/>
      <c r="S740" s="2"/>
      <c r="T740" s="4"/>
    </row>
    <row r="741" spans="2:20" x14ac:dyDescent="0.25">
      <c r="B741" s="1">
        <v>736</v>
      </c>
      <c r="C741" s="2"/>
      <c r="D741" s="35"/>
      <c r="E741" s="21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27"/>
      <c r="Q741" s="29"/>
      <c r="R741" s="3"/>
      <c r="S741" s="2"/>
      <c r="T741" s="4"/>
    </row>
    <row r="742" spans="2:20" x14ac:dyDescent="0.25">
      <c r="B742" s="1">
        <v>737</v>
      </c>
      <c r="C742" s="2"/>
      <c r="D742" s="35"/>
      <c r="E742" s="21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27"/>
      <c r="Q742" s="29"/>
      <c r="R742" s="3"/>
      <c r="S742" s="2"/>
      <c r="T742" s="4"/>
    </row>
    <row r="743" spans="2:20" x14ac:dyDescent="0.25">
      <c r="B743" s="1">
        <v>738</v>
      </c>
      <c r="C743" s="2"/>
      <c r="D743" s="35"/>
      <c r="E743" s="21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27"/>
      <c r="Q743" s="29"/>
      <c r="R743" s="3"/>
      <c r="S743" s="2"/>
      <c r="T743" s="4"/>
    </row>
    <row r="744" spans="2:20" x14ac:dyDescent="0.25">
      <c r="B744" s="1">
        <v>739</v>
      </c>
      <c r="C744" s="2"/>
      <c r="D744" s="35"/>
      <c r="E744" s="21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27"/>
      <c r="Q744" s="29"/>
      <c r="R744" s="3"/>
      <c r="S744" s="2"/>
      <c r="T744" s="4"/>
    </row>
    <row r="745" spans="2:20" x14ac:dyDescent="0.25">
      <c r="B745" s="1">
        <v>740</v>
      </c>
      <c r="C745" s="2"/>
      <c r="D745" s="35"/>
      <c r="E745" s="21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27"/>
      <c r="Q745" s="29"/>
      <c r="R745" s="3"/>
      <c r="S745" s="2"/>
      <c r="T745" s="4"/>
    </row>
    <row r="746" spans="2:20" x14ac:dyDescent="0.25">
      <c r="B746" s="1">
        <v>741</v>
      </c>
      <c r="C746" s="2"/>
      <c r="D746" s="35"/>
      <c r="E746" s="21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27"/>
      <c r="Q746" s="29"/>
      <c r="R746" s="3"/>
      <c r="S746" s="2"/>
      <c r="T746" s="4"/>
    </row>
    <row r="747" spans="2:20" x14ac:dyDescent="0.25">
      <c r="B747" s="1">
        <v>742</v>
      </c>
      <c r="C747" s="2"/>
      <c r="D747" s="35"/>
      <c r="E747" s="21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27"/>
      <c r="Q747" s="29"/>
      <c r="R747" s="3"/>
      <c r="S747" s="2"/>
      <c r="T747" s="4"/>
    </row>
    <row r="748" spans="2:20" x14ac:dyDescent="0.25">
      <c r="B748" s="1">
        <v>743</v>
      </c>
      <c r="C748" s="2"/>
      <c r="D748" s="35"/>
      <c r="E748" s="21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27"/>
      <c r="Q748" s="29"/>
      <c r="R748" s="3"/>
      <c r="S748" s="2"/>
      <c r="T748" s="4"/>
    </row>
    <row r="749" spans="2:20" x14ac:dyDescent="0.25">
      <c r="B749" s="1">
        <v>744</v>
      </c>
      <c r="C749" s="2"/>
      <c r="D749" s="35"/>
      <c r="E749" s="21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27"/>
      <c r="Q749" s="29"/>
      <c r="R749" s="3"/>
      <c r="S749" s="2"/>
      <c r="T749" s="4"/>
    </row>
    <row r="750" spans="2:20" x14ac:dyDescent="0.25">
      <c r="B750" s="1">
        <v>745</v>
      </c>
      <c r="C750" s="2"/>
      <c r="D750" s="35"/>
      <c r="E750" s="21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27"/>
      <c r="Q750" s="29"/>
      <c r="R750" s="3"/>
      <c r="S750" s="2"/>
      <c r="T750" s="4"/>
    </row>
    <row r="751" spans="2:20" x14ac:dyDescent="0.25">
      <c r="B751" s="1">
        <v>746</v>
      </c>
      <c r="C751" s="2"/>
      <c r="D751" s="35"/>
      <c r="E751" s="21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27"/>
      <c r="Q751" s="29"/>
      <c r="R751" s="3"/>
      <c r="S751" s="2"/>
      <c r="T751" s="4"/>
    </row>
    <row r="752" spans="2:20" x14ac:dyDescent="0.25">
      <c r="B752" s="1">
        <v>747</v>
      </c>
      <c r="C752" s="2"/>
      <c r="D752" s="35"/>
      <c r="E752" s="21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27"/>
      <c r="Q752" s="29"/>
      <c r="R752" s="3"/>
      <c r="S752" s="2"/>
      <c r="T752" s="4"/>
    </row>
    <row r="753" spans="2:20" x14ac:dyDescent="0.25">
      <c r="B753" s="1">
        <v>748</v>
      </c>
      <c r="C753" s="2"/>
      <c r="D753" s="35"/>
      <c r="E753" s="21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27"/>
      <c r="Q753" s="29"/>
      <c r="R753" s="3"/>
      <c r="S753" s="2"/>
      <c r="T753" s="4"/>
    </row>
    <row r="754" spans="2:20" x14ac:dyDescent="0.25">
      <c r="B754" s="1">
        <v>749</v>
      </c>
      <c r="C754" s="2"/>
      <c r="D754" s="35"/>
      <c r="E754" s="21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27"/>
      <c r="Q754" s="29"/>
      <c r="R754" s="3"/>
      <c r="S754" s="2"/>
      <c r="T754" s="4"/>
    </row>
    <row r="755" spans="2:20" x14ac:dyDescent="0.25">
      <c r="B755" s="1">
        <v>750</v>
      </c>
      <c r="C755" s="2"/>
      <c r="D755" s="35"/>
      <c r="E755" s="21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27"/>
      <c r="Q755" s="29"/>
      <c r="R755" s="3"/>
      <c r="S755" s="2"/>
      <c r="T755" s="4"/>
    </row>
    <row r="756" spans="2:20" x14ac:dyDescent="0.25">
      <c r="B756" s="1">
        <v>751</v>
      </c>
      <c r="C756" s="2"/>
      <c r="D756" s="35"/>
      <c r="E756" s="21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27"/>
      <c r="Q756" s="29"/>
      <c r="R756" s="3"/>
      <c r="S756" s="2"/>
      <c r="T756" s="4"/>
    </row>
    <row r="757" spans="2:20" x14ac:dyDescent="0.25">
      <c r="B757" s="1">
        <v>752</v>
      </c>
      <c r="C757" s="2"/>
      <c r="D757" s="35"/>
      <c r="E757" s="21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27"/>
      <c r="Q757" s="29"/>
      <c r="R757" s="3"/>
      <c r="S757" s="2"/>
      <c r="T757" s="4"/>
    </row>
    <row r="758" spans="2:20" x14ac:dyDescent="0.25">
      <c r="B758" s="1">
        <v>753</v>
      </c>
      <c r="C758" s="2"/>
      <c r="D758" s="35"/>
      <c r="E758" s="21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27"/>
      <c r="Q758" s="29"/>
      <c r="R758" s="3"/>
      <c r="S758" s="2"/>
      <c r="T758" s="4"/>
    </row>
    <row r="759" spans="2:20" x14ac:dyDescent="0.25">
      <c r="B759" s="1">
        <v>754</v>
      </c>
      <c r="C759" s="2"/>
      <c r="D759" s="35"/>
      <c r="E759" s="21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27"/>
      <c r="Q759" s="29"/>
      <c r="R759" s="3"/>
      <c r="S759" s="2"/>
      <c r="T759" s="4"/>
    </row>
    <row r="760" spans="2:20" x14ac:dyDescent="0.25">
      <c r="B760" s="1">
        <v>755</v>
      </c>
      <c r="C760" s="2"/>
      <c r="D760" s="35"/>
      <c r="E760" s="21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27"/>
      <c r="Q760" s="29"/>
      <c r="R760" s="3"/>
      <c r="S760" s="2"/>
      <c r="T760" s="4"/>
    </row>
    <row r="761" spans="2:20" x14ac:dyDescent="0.25">
      <c r="B761" s="1">
        <v>756</v>
      </c>
      <c r="C761" s="2"/>
      <c r="D761" s="35"/>
      <c r="E761" s="21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27"/>
      <c r="Q761" s="29"/>
      <c r="R761" s="3"/>
      <c r="S761" s="2"/>
      <c r="T761" s="4"/>
    </row>
    <row r="762" spans="2:20" x14ac:dyDescent="0.25">
      <c r="B762" s="1">
        <v>757</v>
      </c>
      <c r="C762" s="2"/>
      <c r="D762" s="35"/>
      <c r="E762" s="21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27"/>
      <c r="Q762" s="29"/>
      <c r="R762" s="3"/>
      <c r="S762" s="2"/>
      <c r="T762" s="4"/>
    </row>
    <row r="763" spans="2:20" x14ac:dyDescent="0.25">
      <c r="B763" s="1">
        <v>758</v>
      </c>
      <c r="C763" s="2"/>
      <c r="D763" s="35"/>
      <c r="E763" s="21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27"/>
      <c r="Q763" s="29"/>
      <c r="R763" s="3"/>
      <c r="S763" s="2"/>
      <c r="T763" s="4"/>
    </row>
    <row r="764" spans="2:20" x14ac:dyDescent="0.25">
      <c r="B764" s="1">
        <v>759</v>
      </c>
      <c r="C764" s="2"/>
      <c r="D764" s="35"/>
      <c r="E764" s="21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27"/>
      <c r="Q764" s="29"/>
      <c r="R764" s="3"/>
      <c r="S764" s="2"/>
      <c r="T764" s="4"/>
    </row>
    <row r="765" spans="2:20" x14ac:dyDescent="0.25">
      <c r="B765" s="1">
        <v>760</v>
      </c>
      <c r="C765" s="2"/>
      <c r="D765" s="35"/>
      <c r="E765" s="21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27"/>
      <c r="Q765" s="29"/>
      <c r="R765" s="3"/>
      <c r="S765" s="2"/>
      <c r="T765" s="4"/>
    </row>
    <row r="766" spans="2:20" x14ac:dyDescent="0.25">
      <c r="B766" s="1">
        <v>761</v>
      </c>
      <c r="C766" s="2"/>
      <c r="D766" s="35"/>
      <c r="E766" s="21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27"/>
      <c r="Q766" s="29"/>
      <c r="R766" s="3"/>
      <c r="S766" s="2"/>
      <c r="T766" s="4"/>
    </row>
    <row r="767" spans="2:20" x14ac:dyDescent="0.25">
      <c r="B767" s="1">
        <v>762</v>
      </c>
      <c r="C767" s="2"/>
      <c r="D767" s="35"/>
      <c r="E767" s="21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27"/>
      <c r="Q767" s="29"/>
      <c r="R767" s="3"/>
      <c r="S767" s="2"/>
      <c r="T767" s="4"/>
    </row>
    <row r="768" spans="2:20" x14ac:dyDescent="0.25">
      <c r="B768" s="1">
        <v>763</v>
      </c>
      <c r="C768" s="2"/>
      <c r="D768" s="35"/>
      <c r="E768" s="21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27"/>
      <c r="Q768" s="29"/>
      <c r="R768" s="3"/>
      <c r="S768" s="2"/>
      <c r="T768" s="4"/>
    </row>
    <row r="769" spans="2:20" x14ac:dyDescent="0.25">
      <c r="B769" s="1">
        <v>764</v>
      </c>
      <c r="C769" s="2"/>
      <c r="D769" s="35"/>
      <c r="E769" s="21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27"/>
      <c r="Q769" s="29"/>
      <c r="R769" s="3"/>
      <c r="S769" s="2"/>
      <c r="T769" s="4"/>
    </row>
    <row r="770" spans="2:20" x14ac:dyDescent="0.25">
      <c r="B770" s="1">
        <v>765</v>
      </c>
      <c r="C770" s="2"/>
      <c r="D770" s="35"/>
      <c r="E770" s="21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27"/>
      <c r="Q770" s="29"/>
      <c r="R770" s="3"/>
      <c r="S770" s="2"/>
      <c r="T770" s="4"/>
    </row>
    <row r="771" spans="2:20" x14ac:dyDescent="0.25">
      <c r="B771" s="1">
        <v>766</v>
      </c>
      <c r="C771" s="2"/>
      <c r="D771" s="35"/>
      <c r="E771" s="21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27"/>
      <c r="Q771" s="29"/>
      <c r="R771" s="3"/>
      <c r="S771" s="2"/>
      <c r="T771" s="4"/>
    </row>
    <row r="772" spans="2:20" x14ac:dyDescent="0.25">
      <c r="B772" s="1">
        <v>767</v>
      </c>
      <c r="C772" s="2"/>
      <c r="D772" s="35"/>
      <c r="E772" s="21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27"/>
      <c r="Q772" s="29"/>
      <c r="R772" s="3"/>
      <c r="S772" s="2"/>
      <c r="T772" s="4"/>
    </row>
    <row r="773" spans="2:20" x14ac:dyDescent="0.25">
      <c r="B773" s="1">
        <v>768</v>
      </c>
      <c r="C773" s="2"/>
      <c r="D773" s="35"/>
      <c r="E773" s="21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27"/>
      <c r="Q773" s="29"/>
      <c r="R773" s="3"/>
      <c r="S773" s="2"/>
      <c r="T773" s="4"/>
    </row>
    <row r="774" spans="2:20" x14ac:dyDescent="0.25">
      <c r="B774" s="1">
        <v>769</v>
      </c>
      <c r="C774" s="2"/>
      <c r="D774" s="35"/>
      <c r="E774" s="21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27"/>
      <c r="Q774" s="29"/>
      <c r="R774" s="3"/>
      <c r="S774" s="2"/>
      <c r="T774" s="4"/>
    </row>
    <row r="775" spans="2:20" x14ac:dyDescent="0.25">
      <c r="B775" s="1">
        <v>770</v>
      </c>
      <c r="C775" s="2"/>
      <c r="D775" s="35"/>
      <c r="E775" s="21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27"/>
      <c r="Q775" s="29"/>
      <c r="R775" s="3"/>
      <c r="S775" s="2"/>
      <c r="T775" s="4"/>
    </row>
    <row r="776" spans="2:20" x14ac:dyDescent="0.25">
      <c r="B776" s="1">
        <v>771</v>
      </c>
      <c r="C776" s="2"/>
      <c r="D776" s="35"/>
      <c r="E776" s="21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27"/>
      <c r="Q776" s="29"/>
      <c r="R776" s="3"/>
      <c r="S776" s="2"/>
      <c r="T776" s="4"/>
    </row>
    <row r="777" spans="2:20" x14ac:dyDescent="0.25">
      <c r="B777" s="1">
        <v>772</v>
      </c>
      <c r="C777" s="2"/>
      <c r="D777" s="35"/>
      <c r="E777" s="21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27"/>
      <c r="Q777" s="29"/>
      <c r="R777" s="3"/>
      <c r="S777" s="2"/>
      <c r="T777" s="4"/>
    </row>
    <row r="778" spans="2:20" x14ac:dyDescent="0.25">
      <c r="B778" s="1">
        <v>773</v>
      </c>
      <c r="C778" s="2"/>
      <c r="D778" s="35"/>
      <c r="E778" s="21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27"/>
      <c r="Q778" s="29"/>
      <c r="R778" s="3"/>
      <c r="S778" s="2"/>
      <c r="T778" s="4"/>
    </row>
    <row r="779" spans="2:20" x14ac:dyDescent="0.25">
      <c r="B779" s="1">
        <v>774</v>
      </c>
      <c r="C779" s="2"/>
      <c r="D779" s="35"/>
      <c r="E779" s="21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27"/>
      <c r="Q779" s="29"/>
      <c r="R779" s="3"/>
      <c r="S779" s="2"/>
      <c r="T779" s="4"/>
    </row>
    <row r="780" spans="2:20" x14ac:dyDescent="0.25">
      <c r="B780" s="1">
        <v>775</v>
      </c>
      <c r="C780" s="2"/>
      <c r="D780" s="35"/>
      <c r="E780" s="21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27"/>
      <c r="Q780" s="29"/>
      <c r="R780" s="3"/>
      <c r="S780" s="2"/>
      <c r="T780" s="4"/>
    </row>
    <row r="781" spans="2:20" x14ac:dyDescent="0.25">
      <c r="B781" s="1">
        <v>776</v>
      </c>
      <c r="C781" s="2"/>
      <c r="D781" s="35"/>
      <c r="E781" s="21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27"/>
      <c r="Q781" s="29"/>
      <c r="R781" s="3"/>
      <c r="S781" s="2"/>
      <c r="T781" s="4"/>
    </row>
    <row r="782" spans="2:20" x14ac:dyDescent="0.25">
      <c r="B782" s="1">
        <v>777</v>
      </c>
      <c r="C782" s="2"/>
      <c r="D782" s="35"/>
      <c r="E782" s="21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27"/>
      <c r="Q782" s="29"/>
      <c r="R782" s="3"/>
      <c r="S782" s="2"/>
      <c r="T782" s="4"/>
    </row>
    <row r="783" spans="2:20" x14ac:dyDescent="0.25">
      <c r="B783" s="1">
        <v>778</v>
      </c>
      <c r="C783" s="2"/>
      <c r="D783" s="35"/>
      <c r="E783" s="21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27"/>
      <c r="Q783" s="29"/>
      <c r="R783" s="3"/>
      <c r="S783" s="2"/>
      <c r="T783" s="4"/>
    </row>
    <row r="784" spans="2:20" x14ac:dyDescent="0.25">
      <c r="B784" s="1">
        <v>779</v>
      </c>
      <c r="C784" s="2"/>
      <c r="D784" s="35"/>
      <c r="E784" s="21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27"/>
      <c r="Q784" s="29"/>
      <c r="R784" s="3"/>
      <c r="S784" s="2"/>
      <c r="T784" s="4"/>
    </row>
    <row r="785" spans="2:20" x14ac:dyDescent="0.25">
      <c r="B785" s="1">
        <v>780</v>
      </c>
      <c r="C785" s="2"/>
      <c r="D785" s="35"/>
      <c r="E785" s="21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27"/>
      <c r="Q785" s="29"/>
      <c r="R785" s="3"/>
      <c r="S785" s="2"/>
      <c r="T785" s="4"/>
    </row>
    <row r="786" spans="2:20" x14ac:dyDescent="0.25">
      <c r="B786" s="1">
        <v>781</v>
      </c>
      <c r="C786" s="2"/>
      <c r="D786" s="35"/>
      <c r="E786" s="21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27"/>
      <c r="Q786" s="29"/>
      <c r="R786" s="3"/>
      <c r="S786" s="2"/>
      <c r="T786" s="4"/>
    </row>
    <row r="787" spans="2:20" x14ac:dyDescent="0.25">
      <c r="B787" s="1">
        <v>782</v>
      </c>
      <c r="C787" s="2"/>
      <c r="D787" s="35"/>
      <c r="E787" s="21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27"/>
      <c r="Q787" s="29"/>
      <c r="R787" s="3"/>
      <c r="S787" s="2"/>
      <c r="T787" s="4"/>
    </row>
    <row r="788" spans="2:20" x14ac:dyDescent="0.25">
      <c r="B788" s="1">
        <v>783</v>
      </c>
      <c r="C788" s="2"/>
      <c r="D788" s="35"/>
      <c r="E788" s="21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27"/>
      <c r="Q788" s="29"/>
      <c r="R788" s="3"/>
      <c r="S788" s="2"/>
      <c r="T788" s="4"/>
    </row>
    <row r="789" spans="2:20" x14ac:dyDescent="0.25">
      <c r="B789" s="1">
        <v>784</v>
      </c>
      <c r="C789" s="2"/>
      <c r="D789" s="35"/>
      <c r="E789" s="21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27"/>
      <c r="Q789" s="29"/>
      <c r="R789" s="3"/>
      <c r="S789" s="2"/>
      <c r="T789" s="4"/>
    </row>
    <row r="790" spans="2:20" x14ac:dyDescent="0.25">
      <c r="B790" s="1">
        <v>785</v>
      </c>
      <c r="C790" s="2"/>
      <c r="D790" s="35"/>
      <c r="E790" s="21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27"/>
      <c r="Q790" s="29"/>
      <c r="R790" s="3"/>
      <c r="S790" s="2"/>
      <c r="T790" s="4"/>
    </row>
    <row r="791" spans="2:20" x14ac:dyDescent="0.25">
      <c r="B791" s="1">
        <v>786</v>
      </c>
      <c r="C791" s="2"/>
      <c r="D791" s="35"/>
      <c r="E791" s="21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27"/>
      <c r="Q791" s="29"/>
      <c r="R791" s="3"/>
      <c r="S791" s="2"/>
      <c r="T791" s="4"/>
    </row>
    <row r="792" spans="2:20" x14ac:dyDescent="0.25">
      <c r="B792" s="1">
        <v>787</v>
      </c>
      <c r="C792" s="2"/>
      <c r="D792" s="35"/>
      <c r="E792" s="21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27"/>
      <c r="Q792" s="29"/>
      <c r="R792" s="3"/>
      <c r="S792" s="2"/>
      <c r="T792" s="4"/>
    </row>
    <row r="793" spans="2:20" x14ac:dyDescent="0.25">
      <c r="B793" s="1">
        <v>788</v>
      </c>
      <c r="C793" s="2"/>
      <c r="D793" s="35"/>
      <c r="E793" s="21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27"/>
      <c r="Q793" s="29"/>
      <c r="R793" s="3"/>
      <c r="S793" s="2"/>
      <c r="T793" s="4"/>
    </row>
    <row r="794" spans="2:20" x14ac:dyDescent="0.25">
      <c r="B794" s="1">
        <v>789</v>
      </c>
      <c r="C794" s="2"/>
      <c r="D794" s="35"/>
      <c r="E794" s="21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27"/>
      <c r="Q794" s="29"/>
      <c r="R794" s="3"/>
      <c r="S794" s="2"/>
      <c r="T794" s="4"/>
    </row>
    <row r="795" spans="2:20" x14ac:dyDescent="0.25">
      <c r="B795" s="1">
        <v>790</v>
      </c>
      <c r="C795" s="2"/>
      <c r="D795" s="35"/>
      <c r="E795" s="21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27"/>
      <c r="Q795" s="29"/>
      <c r="R795" s="3"/>
      <c r="S795" s="2"/>
      <c r="T795" s="4"/>
    </row>
    <row r="796" spans="2:20" x14ac:dyDescent="0.25">
      <c r="B796" s="1">
        <v>791</v>
      </c>
      <c r="C796" s="2"/>
      <c r="D796" s="35"/>
      <c r="E796" s="21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27"/>
      <c r="Q796" s="29"/>
      <c r="R796" s="3"/>
      <c r="S796" s="2"/>
      <c r="T796" s="4"/>
    </row>
    <row r="797" spans="2:20" x14ac:dyDescent="0.25">
      <c r="B797" s="1">
        <v>792</v>
      </c>
      <c r="C797" s="2"/>
      <c r="D797" s="35"/>
      <c r="E797" s="21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27"/>
      <c r="Q797" s="29"/>
      <c r="R797" s="3"/>
      <c r="S797" s="2"/>
      <c r="T797" s="4"/>
    </row>
    <row r="798" spans="2:20" x14ac:dyDescent="0.25">
      <c r="B798" s="1">
        <v>793</v>
      </c>
      <c r="C798" s="2"/>
      <c r="D798" s="35"/>
      <c r="E798" s="21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27"/>
      <c r="Q798" s="29"/>
      <c r="R798" s="3"/>
      <c r="S798" s="2"/>
      <c r="T798" s="4"/>
    </row>
    <row r="799" spans="2:20" x14ac:dyDescent="0.25">
      <c r="B799" s="1">
        <v>794</v>
      </c>
      <c r="C799" s="2"/>
      <c r="D799" s="35"/>
      <c r="E799" s="21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27"/>
      <c r="Q799" s="29"/>
      <c r="R799" s="3"/>
      <c r="S799" s="2"/>
      <c r="T799" s="4"/>
    </row>
    <row r="800" spans="2:20" x14ac:dyDescent="0.25">
      <c r="B800" s="1">
        <v>795</v>
      </c>
      <c r="C800" s="2"/>
      <c r="D800" s="35"/>
      <c r="E800" s="21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27"/>
      <c r="Q800" s="29"/>
      <c r="R800" s="3"/>
      <c r="S800" s="2"/>
      <c r="T800" s="4"/>
    </row>
    <row r="801" spans="2:20" x14ac:dyDescent="0.25">
      <c r="B801" s="1">
        <v>796</v>
      </c>
      <c r="C801" s="2"/>
      <c r="D801" s="35"/>
      <c r="E801" s="21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27"/>
      <c r="Q801" s="29"/>
      <c r="R801" s="3"/>
      <c r="S801" s="2"/>
      <c r="T801" s="4"/>
    </row>
    <row r="802" spans="2:20" x14ac:dyDescent="0.25">
      <c r="B802" s="1">
        <v>797</v>
      </c>
      <c r="C802" s="2"/>
      <c r="D802" s="35"/>
      <c r="E802" s="21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27"/>
      <c r="Q802" s="29"/>
      <c r="R802" s="3"/>
      <c r="S802" s="2"/>
      <c r="T802" s="4"/>
    </row>
    <row r="803" spans="2:20" x14ac:dyDescent="0.25">
      <c r="B803" s="1">
        <v>798</v>
      </c>
      <c r="C803" s="2"/>
      <c r="D803" s="35"/>
      <c r="E803" s="21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27"/>
      <c r="Q803" s="29"/>
      <c r="R803" s="3"/>
      <c r="S803" s="2"/>
      <c r="T803" s="4"/>
    </row>
    <row r="804" spans="2:20" x14ac:dyDescent="0.25">
      <c r="B804" s="1">
        <v>799</v>
      </c>
      <c r="C804" s="2"/>
      <c r="D804" s="35"/>
      <c r="E804" s="21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27"/>
      <c r="Q804" s="29"/>
      <c r="R804" s="3"/>
      <c r="S804" s="2"/>
      <c r="T804" s="4"/>
    </row>
    <row r="805" spans="2:20" x14ac:dyDescent="0.25">
      <c r="B805" s="1">
        <v>800</v>
      </c>
      <c r="C805" s="2"/>
      <c r="D805" s="35"/>
      <c r="E805" s="21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27"/>
      <c r="Q805" s="29"/>
      <c r="R805" s="3"/>
      <c r="S805" s="2"/>
      <c r="T805" s="4"/>
    </row>
    <row r="806" spans="2:20" x14ac:dyDescent="0.25">
      <c r="B806" s="1">
        <v>801</v>
      </c>
      <c r="C806" s="2"/>
      <c r="D806" s="35"/>
      <c r="E806" s="21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27"/>
      <c r="Q806" s="29"/>
      <c r="R806" s="3"/>
      <c r="S806" s="2"/>
      <c r="T806" s="4"/>
    </row>
    <row r="807" spans="2:20" x14ac:dyDescent="0.25">
      <c r="B807" s="1">
        <v>802</v>
      </c>
      <c r="C807" s="2"/>
      <c r="D807" s="35"/>
      <c r="E807" s="21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27"/>
      <c r="Q807" s="29"/>
      <c r="R807" s="3"/>
      <c r="S807" s="2"/>
      <c r="T807" s="4"/>
    </row>
    <row r="808" spans="2:20" x14ac:dyDescent="0.25">
      <c r="B808" s="1">
        <v>803</v>
      </c>
      <c r="C808" s="2"/>
      <c r="D808" s="35"/>
      <c r="E808" s="21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27"/>
      <c r="Q808" s="29"/>
      <c r="R808" s="3"/>
      <c r="S808" s="2"/>
      <c r="T808" s="4"/>
    </row>
    <row r="809" spans="2:20" x14ac:dyDescent="0.25">
      <c r="B809" s="1">
        <v>804</v>
      </c>
      <c r="C809" s="2"/>
      <c r="D809" s="35"/>
      <c r="E809" s="21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27"/>
      <c r="Q809" s="29"/>
      <c r="R809" s="3"/>
      <c r="S809" s="2"/>
      <c r="T809" s="4"/>
    </row>
    <row r="810" spans="2:20" x14ac:dyDescent="0.25">
      <c r="B810" s="1">
        <v>805</v>
      </c>
      <c r="C810" s="2"/>
      <c r="D810" s="35"/>
      <c r="E810" s="21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27"/>
      <c r="Q810" s="29"/>
      <c r="R810" s="3"/>
      <c r="S810" s="2"/>
      <c r="T810" s="4"/>
    </row>
    <row r="811" spans="2:20" x14ac:dyDescent="0.25">
      <c r="B811" s="1">
        <v>806</v>
      </c>
      <c r="C811" s="2"/>
      <c r="D811" s="35"/>
      <c r="E811" s="21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27"/>
      <c r="Q811" s="29"/>
      <c r="R811" s="3"/>
      <c r="S811" s="2"/>
      <c r="T811" s="4"/>
    </row>
    <row r="812" spans="2:20" x14ac:dyDescent="0.25">
      <c r="B812" s="1">
        <v>807</v>
      </c>
      <c r="C812" s="2"/>
      <c r="D812" s="35"/>
      <c r="E812" s="21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27"/>
      <c r="Q812" s="29"/>
      <c r="R812" s="3"/>
      <c r="S812" s="2"/>
      <c r="T812" s="4"/>
    </row>
    <row r="813" spans="2:20" x14ac:dyDescent="0.25">
      <c r="B813" s="1">
        <v>808</v>
      </c>
      <c r="C813" s="2"/>
      <c r="D813" s="35"/>
      <c r="E813" s="21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27"/>
      <c r="Q813" s="29"/>
      <c r="R813" s="3"/>
      <c r="S813" s="2"/>
      <c r="T813" s="4"/>
    </row>
    <row r="814" spans="2:20" x14ac:dyDescent="0.25">
      <c r="B814" s="1">
        <v>809</v>
      </c>
      <c r="C814" s="2"/>
      <c r="D814" s="35"/>
      <c r="E814" s="21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27"/>
      <c r="Q814" s="29"/>
      <c r="R814" s="3"/>
      <c r="S814" s="2"/>
      <c r="T814" s="4"/>
    </row>
    <row r="815" spans="2:20" x14ac:dyDescent="0.25">
      <c r="B815" s="1">
        <v>810</v>
      </c>
      <c r="C815" s="2"/>
      <c r="D815" s="35"/>
      <c r="E815" s="21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27"/>
      <c r="Q815" s="29"/>
      <c r="R815" s="3"/>
      <c r="S815" s="2"/>
      <c r="T815" s="4"/>
    </row>
    <row r="816" spans="2:20" x14ac:dyDescent="0.25">
      <c r="B816" s="1">
        <v>811</v>
      </c>
      <c r="C816" s="2"/>
      <c r="D816" s="35"/>
      <c r="E816" s="21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27"/>
      <c r="Q816" s="29"/>
      <c r="R816" s="3"/>
      <c r="S816" s="2"/>
      <c r="T816" s="4"/>
    </row>
    <row r="817" spans="2:20" x14ac:dyDescent="0.25">
      <c r="B817" s="1">
        <v>812</v>
      </c>
      <c r="C817" s="2"/>
      <c r="D817" s="35"/>
      <c r="E817" s="21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27"/>
      <c r="Q817" s="29"/>
      <c r="R817" s="3"/>
      <c r="S817" s="2"/>
      <c r="T817" s="4"/>
    </row>
    <row r="818" spans="2:20" x14ac:dyDescent="0.25">
      <c r="B818" s="1">
        <v>813</v>
      </c>
      <c r="C818" s="2"/>
      <c r="D818" s="35"/>
      <c r="E818" s="21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27"/>
      <c r="Q818" s="29"/>
      <c r="R818" s="3"/>
      <c r="S818" s="2"/>
      <c r="T818" s="4"/>
    </row>
    <row r="819" spans="2:20" x14ac:dyDescent="0.25">
      <c r="B819" s="1">
        <v>814</v>
      </c>
      <c r="C819" s="2"/>
      <c r="D819" s="35"/>
      <c r="E819" s="21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27"/>
      <c r="Q819" s="29"/>
      <c r="R819" s="3"/>
      <c r="S819" s="2"/>
      <c r="T819" s="4"/>
    </row>
    <row r="820" spans="2:20" x14ac:dyDescent="0.25">
      <c r="B820" s="1">
        <v>815</v>
      </c>
      <c r="C820" s="2"/>
      <c r="D820" s="35"/>
      <c r="E820" s="21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27"/>
      <c r="Q820" s="29"/>
      <c r="R820" s="3"/>
      <c r="S820" s="2"/>
      <c r="T820" s="4"/>
    </row>
    <row r="821" spans="2:20" x14ac:dyDescent="0.25">
      <c r="B821" s="1">
        <v>816</v>
      </c>
      <c r="C821" s="2"/>
      <c r="D821" s="35"/>
      <c r="E821" s="21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27"/>
      <c r="Q821" s="29"/>
      <c r="R821" s="3"/>
      <c r="S821" s="2"/>
      <c r="T821" s="4"/>
    </row>
    <row r="822" spans="2:20" x14ac:dyDescent="0.25">
      <c r="B822" s="1">
        <v>817</v>
      </c>
      <c r="C822" s="2"/>
      <c r="D822" s="35"/>
      <c r="E822" s="21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27"/>
      <c r="Q822" s="29"/>
      <c r="R822" s="3"/>
      <c r="S822" s="2"/>
      <c r="T822" s="4"/>
    </row>
    <row r="823" spans="2:20" x14ac:dyDescent="0.25">
      <c r="B823" s="1">
        <v>818</v>
      </c>
      <c r="C823" s="2"/>
      <c r="D823" s="35"/>
      <c r="E823" s="21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27"/>
      <c r="Q823" s="29"/>
      <c r="R823" s="3"/>
      <c r="S823" s="2"/>
      <c r="T823" s="4"/>
    </row>
    <row r="824" spans="2:20" x14ac:dyDescent="0.25">
      <c r="B824" s="1">
        <v>819</v>
      </c>
      <c r="C824" s="2"/>
      <c r="D824" s="35"/>
      <c r="E824" s="21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27"/>
      <c r="Q824" s="29"/>
      <c r="R824" s="3"/>
      <c r="S824" s="2"/>
      <c r="T824" s="4"/>
    </row>
    <row r="825" spans="2:20" x14ac:dyDescent="0.25">
      <c r="B825" s="1">
        <v>820</v>
      </c>
      <c r="C825" s="2"/>
      <c r="D825" s="35"/>
      <c r="E825" s="21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27"/>
      <c r="Q825" s="29"/>
      <c r="R825" s="3"/>
      <c r="S825" s="2"/>
      <c r="T825" s="4"/>
    </row>
    <row r="826" spans="2:20" x14ac:dyDescent="0.25">
      <c r="B826" s="1">
        <v>821</v>
      </c>
      <c r="C826" s="2"/>
      <c r="D826" s="35"/>
      <c r="E826" s="21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27"/>
      <c r="Q826" s="29"/>
      <c r="R826" s="3"/>
      <c r="S826" s="2"/>
      <c r="T826" s="4"/>
    </row>
    <row r="827" spans="2:20" x14ac:dyDescent="0.25">
      <c r="B827" s="1">
        <v>822</v>
      </c>
      <c r="C827" s="2"/>
      <c r="D827" s="35"/>
      <c r="E827" s="21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27"/>
      <c r="Q827" s="29"/>
      <c r="R827" s="3"/>
      <c r="S827" s="2"/>
      <c r="T827" s="4"/>
    </row>
    <row r="828" spans="2:20" x14ac:dyDescent="0.25">
      <c r="B828" s="1">
        <v>823</v>
      </c>
      <c r="C828" s="2"/>
      <c r="D828" s="35"/>
      <c r="E828" s="21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27"/>
      <c r="Q828" s="29"/>
      <c r="R828" s="3"/>
      <c r="S828" s="2"/>
      <c r="T828" s="4"/>
    </row>
    <row r="829" spans="2:20" x14ac:dyDescent="0.25">
      <c r="B829" s="1">
        <v>824</v>
      </c>
      <c r="C829" s="2"/>
      <c r="D829" s="35"/>
      <c r="E829" s="21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27"/>
      <c r="Q829" s="29"/>
      <c r="R829" s="3"/>
      <c r="S829" s="2"/>
      <c r="T829" s="4"/>
    </row>
    <row r="830" spans="2:20" x14ac:dyDescent="0.25">
      <c r="B830" s="1">
        <v>825</v>
      </c>
      <c r="C830" s="2"/>
      <c r="D830" s="35"/>
      <c r="E830" s="21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27"/>
      <c r="Q830" s="29"/>
      <c r="R830" s="3"/>
      <c r="S830" s="2"/>
      <c r="T830" s="4"/>
    </row>
    <row r="831" spans="2:20" x14ac:dyDescent="0.25">
      <c r="B831" s="1">
        <v>826</v>
      </c>
      <c r="C831" s="2"/>
      <c r="D831" s="35"/>
      <c r="E831" s="21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27"/>
      <c r="Q831" s="29"/>
      <c r="R831" s="3"/>
      <c r="S831" s="2"/>
      <c r="T831" s="4"/>
    </row>
    <row r="832" spans="2:20" x14ac:dyDescent="0.25">
      <c r="B832" s="1">
        <v>827</v>
      </c>
      <c r="C832" s="2"/>
      <c r="D832" s="35"/>
      <c r="E832" s="21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27"/>
      <c r="Q832" s="29"/>
      <c r="R832" s="3"/>
      <c r="S832" s="2"/>
      <c r="T832" s="4"/>
    </row>
    <row r="833" spans="2:20" x14ac:dyDescent="0.25">
      <c r="B833" s="1">
        <v>828</v>
      </c>
      <c r="C833" s="2"/>
      <c r="D833" s="35"/>
      <c r="E833" s="21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27"/>
      <c r="Q833" s="29"/>
      <c r="R833" s="3"/>
      <c r="S833" s="2"/>
      <c r="T833" s="4"/>
    </row>
    <row r="834" spans="2:20" x14ac:dyDescent="0.25">
      <c r="B834" s="1">
        <v>829</v>
      </c>
      <c r="C834" s="2"/>
      <c r="D834" s="35"/>
      <c r="E834" s="21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27"/>
      <c r="Q834" s="29"/>
      <c r="R834" s="3"/>
      <c r="S834" s="2"/>
      <c r="T834" s="4"/>
    </row>
    <row r="835" spans="2:20" x14ac:dyDescent="0.25">
      <c r="B835" s="1">
        <v>830</v>
      </c>
      <c r="C835" s="2"/>
      <c r="D835" s="35"/>
      <c r="E835" s="21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27"/>
      <c r="Q835" s="29"/>
      <c r="R835" s="3"/>
      <c r="S835" s="2"/>
      <c r="T835" s="4"/>
    </row>
    <row r="836" spans="2:20" x14ac:dyDescent="0.25">
      <c r="B836" s="1">
        <v>831</v>
      </c>
      <c r="C836" s="2"/>
      <c r="D836" s="35"/>
      <c r="E836" s="21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27"/>
      <c r="Q836" s="29"/>
      <c r="R836" s="3"/>
      <c r="S836" s="2"/>
      <c r="T836" s="4"/>
    </row>
    <row r="837" spans="2:20" x14ac:dyDescent="0.25">
      <c r="B837" s="1">
        <v>832</v>
      </c>
      <c r="C837" s="2"/>
      <c r="D837" s="35"/>
      <c r="E837" s="21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27"/>
      <c r="Q837" s="29"/>
      <c r="R837" s="3"/>
      <c r="S837" s="2"/>
      <c r="T837" s="4"/>
    </row>
    <row r="838" spans="2:20" x14ac:dyDescent="0.25">
      <c r="B838" s="1">
        <v>833</v>
      </c>
      <c r="C838" s="2"/>
      <c r="D838" s="35"/>
      <c r="E838" s="21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27"/>
      <c r="Q838" s="29"/>
      <c r="R838" s="3"/>
      <c r="S838" s="2"/>
      <c r="T838" s="4"/>
    </row>
    <row r="839" spans="2:20" x14ac:dyDescent="0.25">
      <c r="B839" s="1">
        <v>834</v>
      </c>
      <c r="C839" s="2"/>
      <c r="D839" s="35"/>
      <c r="E839" s="21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27"/>
      <c r="Q839" s="29"/>
      <c r="R839" s="3"/>
      <c r="S839" s="2"/>
      <c r="T839" s="4"/>
    </row>
    <row r="840" spans="2:20" x14ac:dyDescent="0.25">
      <c r="B840" s="1">
        <v>835</v>
      </c>
      <c r="C840" s="2"/>
      <c r="D840" s="35"/>
      <c r="E840" s="21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27"/>
      <c r="Q840" s="29"/>
      <c r="R840" s="3"/>
      <c r="S840" s="2"/>
      <c r="T840" s="4"/>
    </row>
    <row r="841" spans="2:20" x14ac:dyDescent="0.25">
      <c r="B841" s="1">
        <v>836</v>
      </c>
      <c r="C841" s="2"/>
      <c r="D841" s="35"/>
      <c r="E841" s="21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27"/>
      <c r="Q841" s="29"/>
      <c r="R841" s="3"/>
      <c r="S841" s="2"/>
      <c r="T841" s="4"/>
    </row>
    <row r="842" spans="2:20" x14ac:dyDescent="0.25">
      <c r="B842" s="1">
        <v>837</v>
      </c>
      <c r="C842" s="2"/>
      <c r="D842" s="35"/>
      <c r="E842" s="21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27"/>
      <c r="Q842" s="29"/>
      <c r="R842" s="3"/>
      <c r="S842" s="2"/>
      <c r="T842" s="4"/>
    </row>
    <row r="843" spans="2:20" x14ac:dyDescent="0.25">
      <c r="B843" s="1">
        <v>838</v>
      </c>
      <c r="C843" s="2"/>
      <c r="D843" s="35"/>
      <c r="E843" s="21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27"/>
      <c r="Q843" s="29"/>
      <c r="R843" s="3"/>
      <c r="S843" s="2"/>
      <c r="T843" s="4"/>
    </row>
    <row r="844" spans="2:20" x14ac:dyDescent="0.25">
      <c r="B844" s="1">
        <v>839</v>
      </c>
      <c r="C844" s="2"/>
      <c r="D844" s="35"/>
      <c r="E844" s="21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27"/>
      <c r="Q844" s="29"/>
      <c r="R844" s="3"/>
      <c r="S844" s="2"/>
      <c r="T844" s="4"/>
    </row>
    <row r="845" spans="2:20" x14ac:dyDescent="0.25">
      <c r="B845" s="1">
        <v>840</v>
      </c>
      <c r="C845" s="2"/>
      <c r="D845" s="35"/>
      <c r="E845" s="21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27"/>
      <c r="Q845" s="29"/>
      <c r="R845" s="3"/>
      <c r="S845" s="2"/>
      <c r="T845" s="4"/>
    </row>
    <row r="846" spans="2:20" x14ac:dyDescent="0.25">
      <c r="B846" s="1">
        <v>841</v>
      </c>
      <c r="C846" s="2"/>
      <c r="D846" s="35"/>
      <c r="E846" s="21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27"/>
      <c r="Q846" s="29"/>
      <c r="R846" s="3"/>
      <c r="S846" s="2"/>
      <c r="T846" s="4"/>
    </row>
    <row r="847" spans="2:20" x14ac:dyDescent="0.25">
      <c r="B847" s="1">
        <v>842</v>
      </c>
      <c r="C847" s="2"/>
      <c r="D847" s="35"/>
      <c r="E847" s="21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27"/>
      <c r="Q847" s="29"/>
      <c r="R847" s="3"/>
      <c r="S847" s="2"/>
      <c r="T847" s="4"/>
    </row>
    <row r="848" spans="2:20" x14ac:dyDescent="0.25">
      <c r="B848" s="1">
        <v>843</v>
      </c>
      <c r="C848" s="2"/>
      <c r="D848" s="35"/>
      <c r="E848" s="21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27"/>
      <c r="Q848" s="29"/>
      <c r="R848" s="3"/>
      <c r="S848" s="2"/>
      <c r="T848" s="4"/>
    </row>
    <row r="849" spans="2:20" x14ac:dyDescent="0.25">
      <c r="B849" s="1">
        <v>844</v>
      </c>
      <c r="C849" s="2"/>
      <c r="D849" s="35"/>
      <c r="E849" s="21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27"/>
      <c r="Q849" s="29"/>
      <c r="R849" s="3"/>
      <c r="S849" s="2"/>
      <c r="T849" s="4"/>
    </row>
    <row r="850" spans="2:20" x14ac:dyDescent="0.25">
      <c r="B850" s="1">
        <v>845</v>
      </c>
      <c r="C850" s="2"/>
      <c r="D850" s="35"/>
      <c r="E850" s="21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27"/>
      <c r="Q850" s="29"/>
      <c r="R850" s="3"/>
      <c r="S850" s="2"/>
      <c r="T850" s="4"/>
    </row>
    <row r="851" spans="2:20" x14ac:dyDescent="0.25">
      <c r="B851" s="1">
        <v>846</v>
      </c>
      <c r="C851" s="2"/>
      <c r="D851" s="35"/>
      <c r="E851" s="21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27"/>
      <c r="Q851" s="29"/>
      <c r="R851" s="3"/>
      <c r="S851" s="2"/>
      <c r="T851" s="4"/>
    </row>
    <row r="852" spans="2:20" x14ac:dyDescent="0.25">
      <c r="B852" s="1">
        <v>847</v>
      </c>
      <c r="C852" s="2"/>
      <c r="D852" s="35"/>
      <c r="E852" s="21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27"/>
      <c r="Q852" s="29"/>
      <c r="R852" s="3"/>
      <c r="S852" s="2"/>
      <c r="T852" s="4"/>
    </row>
    <row r="853" spans="2:20" x14ac:dyDescent="0.25">
      <c r="B853" s="1">
        <v>848</v>
      </c>
      <c r="C853" s="2"/>
      <c r="D853" s="35"/>
      <c r="E853" s="21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27"/>
      <c r="Q853" s="29"/>
      <c r="R853" s="3"/>
      <c r="S853" s="2"/>
      <c r="T853" s="4"/>
    </row>
    <row r="854" spans="2:20" x14ac:dyDescent="0.25">
      <c r="B854" s="1">
        <v>849</v>
      </c>
      <c r="C854" s="2"/>
      <c r="D854" s="35"/>
      <c r="E854" s="21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27"/>
      <c r="Q854" s="29"/>
      <c r="R854" s="3"/>
      <c r="S854" s="2"/>
      <c r="T854" s="4"/>
    </row>
    <row r="855" spans="2:20" x14ac:dyDescent="0.25">
      <c r="B855" s="1">
        <v>850</v>
      </c>
      <c r="C855" s="2"/>
      <c r="D855" s="35"/>
      <c r="E855" s="21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27"/>
      <c r="Q855" s="29"/>
      <c r="R855" s="3"/>
      <c r="S855" s="2"/>
      <c r="T855" s="4"/>
    </row>
    <row r="856" spans="2:20" x14ac:dyDescent="0.25">
      <c r="B856" s="1">
        <v>851</v>
      </c>
      <c r="C856" s="2"/>
      <c r="D856" s="35"/>
      <c r="E856" s="21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27"/>
      <c r="Q856" s="29"/>
      <c r="R856" s="3"/>
      <c r="S856" s="2"/>
      <c r="T856" s="4"/>
    </row>
    <row r="857" spans="2:20" x14ac:dyDescent="0.25">
      <c r="B857" s="1">
        <v>852</v>
      </c>
      <c r="C857" s="2"/>
      <c r="D857" s="35"/>
      <c r="E857" s="21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27"/>
      <c r="Q857" s="29"/>
      <c r="R857" s="3"/>
      <c r="S857" s="2"/>
      <c r="T857" s="4"/>
    </row>
    <row r="858" spans="2:20" x14ac:dyDescent="0.25">
      <c r="B858" s="1">
        <v>853</v>
      </c>
      <c r="C858" s="2"/>
      <c r="D858" s="35"/>
      <c r="E858" s="21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27"/>
      <c r="Q858" s="29"/>
      <c r="R858" s="3"/>
      <c r="S858" s="2"/>
      <c r="T858" s="4"/>
    </row>
    <row r="859" spans="2:20" x14ac:dyDescent="0.25">
      <c r="B859" s="1">
        <v>854</v>
      </c>
      <c r="C859" s="2"/>
      <c r="D859" s="35"/>
      <c r="E859" s="21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27"/>
      <c r="Q859" s="29"/>
      <c r="R859" s="3"/>
      <c r="S859" s="2"/>
      <c r="T859" s="4"/>
    </row>
    <row r="860" spans="2:20" x14ac:dyDescent="0.25">
      <c r="B860" s="1">
        <v>855</v>
      </c>
      <c r="C860" s="2"/>
      <c r="D860" s="35"/>
      <c r="E860" s="21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27"/>
      <c r="Q860" s="29"/>
      <c r="R860" s="3"/>
      <c r="S860" s="2"/>
      <c r="T860" s="4"/>
    </row>
    <row r="861" spans="2:20" x14ac:dyDescent="0.25">
      <c r="B861" s="1">
        <v>856</v>
      </c>
      <c r="C861" s="2"/>
      <c r="D861" s="35"/>
      <c r="E861" s="21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27"/>
      <c r="Q861" s="29"/>
      <c r="R861" s="3"/>
      <c r="S861" s="2"/>
      <c r="T861" s="4"/>
    </row>
    <row r="862" spans="2:20" x14ac:dyDescent="0.25">
      <c r="B862" s="1">
        <v>857</v>
      </c>
      <c r="C862" s="2"/>
      <c r="D862" s="35"/>
      <c r="E862" s="21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27"/>
      <c r="Q862" s="29"/>
      <c r="R862" s="3"/>
      <c r="S862" s="2"/>
      <c r="T862" s="4"/>
    </row>
    <row r="863" spans="2:20" x14ac:dyDescent="0.25">
      <c r="B863" s="1">
        <v>858</v>
      </c>
      <c r="C863" s="2"/>
      <c r="D863" s="35"/>
      <c r="E863" s="21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27"/>
      <c r="Q863" s="29"/>
      <c r="R863" s="3"/>
      <c r="S863" s="2"/>
      <c r="T863" s="4"/>
    </row>
    <row r="864" spans="2:20" x14ac:dyDescent="0.25">
      <c r="B864" s="1">
        <v>859</v>
      </c>
      <c r="C864" s="2"/>
      <c r="D864" s="35"/>
      <c r="E864" s="21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27"/>
      <c r="Q864" s="29"/>
      <c r="R864" s="3"/>
      <c r="S864" s="2"/>
      <c r="T864" s="4"/>
    </row>
    <row r="865" spans="2:20" x14ac:dyDescent="0.25">
      <c r="B865" s="1">
        <v>860</v>
      </c>
      <c r="C865" s="2"/>
      <c r="D865" s="35"/>
      <c r="E865" s="21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27"/>
      <c r="Q865" s="29"/>
      <c r="R865" s="3"/>
      <c r="S865" s="2"/>
      <c r="T865" s="4"/>
    </row>
    <row r="866" spans="2:20" x14ac:dyDescent="0.25">
      <c r="B866" s="1">
        <v>861</v>
      </c>
      <c r="C866" s="2"/>
      <c r="D866" s="35"/>
      <c r="E866" s="21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27"/>
      <c r="Q866" s="29"/>
      <c r="R866" s="3"/>
      <c r="S866" s="2"/>
      <c r="T866" s="4"/>
    </row>
    <row r="867" spans="2:20" x14ac:dyDescent="0.25">
      <c r="B867" s="1">
        <v>862</v>
      </c>
      <c r="C867" s="2"/>
      <c r="D867" s="35"/>
      <c r="E867" s="21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27"/>
      <c r="Q867" s="29"/>
      <c r="R867" s="3"/>
      <c r="S867" s="2"/>
      <c r="T867" s="4"/>
    </row>
    <row r="868" spans="2:20" x14ac:dyDescent="0.25">
      <c r="B868" s="1">
        <v>863</v>
      </c>
      <c r="C868" s="2"/>
      <c r="D868" s="35"/>
      <c r="E868" s="21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27"/>
      <c r="Q868" s="29"/>
      <c r="R868" s="3"/>
      <c r="S868" s="2"/>
      <c r="T868" s="4"/>
    </row>
    <row r="869" spans="2:20" x14ac:dyDescent="0.25">
      <c r="B869" s="1">
        <v>864</v>
      </c>
      <c r="C869" s="2"/>
      <c r="D869" s="35"/>
      <c r="E869" s="21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27"/>
      <c r="Q869" s="29"/>
      <c r="R869" s="3"/>
      <c r="S869" s="2"/>
      <c r="T869" s="4"/>
    </row>
    <row r="870" spans="2:20" x14ac:dyDescent="0.25">
      <c r="B870" s="1">
        <v>865</v>
      </c>
      <c r="C870" s="2"/>
      <c r="D870" s="35"/>
      <c r="E870" s="21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27"/>
      <c r="Q870" s="29"/>
      <c r="R870" s="3"/>
      <c r="S870" s="2"/>
      <c r="T870" s="4"/>
    </row>
    <row r="871" spans="2:20" x14ac:dyDescent="0.25">
      <c r="B871" s="1">
        <v>866</v>
      </c>
      <c r="C871" s="2"/>
      <c r="D871" s="35"/>
      <c r="E871" s="21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27"/>
      <c r="Q871" s="29"/>
      <c r="R871" s="3"/>
      <c r="S871" s="2"/>
      <c r="T871" s="4"/>
    </row>
    <row r="872" spans="2:20" x14ac:dyDescent="0.25">
      <c r="B872" s="1">
        <v>867</v>
      </c>
      <c r="C872" s="2"/>
      <c r="D872" s="35"/>
      <c r="E872" s="21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27"/>
      <c r="Q872" s="29"/>
      <c r="R872" s="3"/>
      <c r="S872" s="2"/>
      <c r="T872" s="4"/>
    </row>
    <row r="873" spans="2:20" x14ac:dyDescent="0.25">
      <c r="B873" s="1">
        <v>868</v>
      </c>
      <c r="C873" s="2"/>
      <c r="D873" s="35"/>
      <c r="E873" s="21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27"/>
      <c r="Q873" s="29"/>
      <c r="R873" s="3"/>
      <c r="S873" s="2"/>
      <c r="T873" s="4"/>
    </row>
    <row r="874" spans="2:20" x14ac:dyDescent="0.25">
      <c r="B874" s="1">
        <v>869</v>
      </c>
      <c r="C874" s="2"/>
      <c r="D874" s="35"/>
      <c r="E874" s="21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27"/>
      <c r="Q874" s="29"/>
      <c r="R874" s="3"/>
      <c r="S874" s="2"/>
      <c r="T874" s="4"/>
    </row>
    <row r="875" spans="2:20" x14ac:dyDescent="0.25">
      <c r="B875" s="1">
        <v>870</v>
      </c>
      <c r="C875" s="2"/>
      <c r="D875" s="35"/>
      <c r="E875" s="21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27"/>
      <c r="Q875" s="29"/>
      <c r="R875" s="3"/>
      <c r="S875" s="2"/>
      <c r="T875" s="4"/>
    </row>
    <row r="876" spans="2:20" x14ac:dyDescent="0.25">
      <c r="B876" s="1">
        <v>871</v>
      </c>
      <c r="C876" s="2"/>
      <c r="D876" s="35"/>
      <c r="E876" s="21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27"/>
      <c r="Q876" s="29"/>
      <c r="R876" s="3"/>
      <c r="S876" s="2"/>
      <c r="T876" s="4"/>
    </row>
    <row r="877" spans="2:20" x14ac:dyDescent="0.25">
      <c r="B877" s="1">
        <v>872</v>
      </c>
      <c r="C877" s="2"/>
      <c r="D877" s="35"/>
      <c r="E877" s="21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27"/>
      <c r="Q877" s="29"/>
      <c r="R877" s="3"/>
      <c r="S877" s="2"/>
      <c r="T877" s="4"/>
    </row>
    <row r="878" spans="2:20" x14ac:dyDescent="0.25">
      <c r="B878" s="1">
        <v>873</v>
      </c>
      <c r="C878" s="2"/>
      <c r="D878" s="35"/>
      <c r="E878" s="21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27"/>
      <c r="Q878" s="29"/>
      <c r="R878" s="3"/>
      <c r="S878" s="2"/>
      <c r="T878" s="4"/>
    </row>
    <row r="879" spans="2:20" x14ac:dyDescent="0.25">
      <c r="B879" s="1">
        <v>874</v>
      </c>
      <c r="C879" s="2"/>
      <c r="D879" s="35"/>
      <c r="E879" s="21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27"/>
      <c r="Q879" s="29"/>
      <c r="R879" s="3"/>
      <c r="S879" s="2"/>
      <c r="T879" s="4"/>
    </row>
    <row r="880" spans="2:20" x14ac:dyDescent="0.25">
      <c r="B880" s="1">
        <v>875</v>
      </c>
      <c r="C880" s="2"/>
      <c r="D880" s="35"/>
      <c r="E880" s="21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27"/>
      <c r="Q880" s="29"/>
      <c r="R880" s="3"/>
      <c r="S880" s="2"/>
      <c r="T880" s="4"/>
    </row>
    <row r="881" spans="2:20" x14ac:dyDescent="0.25">
      <c r="B881" s="1">
        <v>876</v>
      </c>
      <c r="C881" s="2"/>
      <c r="D881" s="35"/>
      <c r="E881" s="21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27"/>
      <c r="Q881" s="29"/>
      <c r="R881" s="3"/>
      <c r="S881" s="2"/>
      <c r="T881" s="4"/>
    </row>
    <row r="882" spans="2:20" x14ac:dyDescent="0.25">
      <c r="B882" s="1">
        <v>877</v>
      </c>
      <c r="C882" s="2"/>
      <c r="D882" s="35"/>
      <c r="E882" s="21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27"/>
      <c r="Q882" s="29"/>
      <c r="R882" s="3"/>
      <c r="S882" s="2"/>
      <c r="T882" s="4"/>
    </row>
    <row r="883" spans="2:20" x14ac:dyDescent="0.25">
      <c r="B883" s="1">
        <v>878</v>
      </c>
      <c r="C883" s="2"/>
      <c r="D883" s="35"/>
      <c r="E883" s="21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27"/>
      <c r="Q883" s="29"/>
      <c r="R883" s="3"/>
      <c r="S883" s="2"/>
      <c r="T883" s="4"/>
    </row>
    <row r="884" spans="2:20" x14ac:dyDescent="0.25">
      <c r="B884" s="1">
        <v>879</v>
      </c>
      <c r="C884" s="2"/>
      <c r="D884" s="35"/>
      <c r="E884" s="21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27"/>
      <c r="Q884" s="29"/>
      <c r="R884" s="3"/>
      <c r="S884" s="2"/>
      <c r="T884" s="4"/>
    </row>
    <row r="885" spans="2:20" x14ac:dyDescent="0.25">
      <c r="B885" s="1">
        <v>880</v>
      </c>
      <c r="C885" s="2"/>
      <c r="D885" s="35"/>
      <c r="E885" s="21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27"/>
      <c r="Q885" s="29"/>
      <c r="R885" s="3"/>
      <c r="S885" s="2"/>
      <c r="T885" s="4"/>
    </row>
    <row r="886" spans="2:20" x14ac:dyDescent="0.25">
      <c r="B886" s="1">
        <v>881</v>
      </c>
      <c r="C886" s="2"/>
      <c r="D886" s="35"/>
      <c r="E886" s="21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27"/>
      <c r="Q886" s="29"/>
      <c r="R886" s="3"/>
      <c r="S886" s="2"/>
      <c r="T886" s="4"/>
    </row>
    <row r="887" spans="2:20" x14ac:dyDescent="0.25">
      <c r="B887" s="1">
        <v>882</v>
      </c>
      <c r="C887" s="2"/>
      <c r="D887" s="35"/>
      <c r="E887" s="21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27"/>
      <c r="Q887" s="29"/>
      <c r="R887" s="3"/>
      <c r="S887" s="2"/>
      <c r="T887" s="4"/>
    </row>
    <row r="888" spans="2:20" x14ac:dyDescent="0.25">
      <c r="B888" s="1">
        <v>883</v>
      </c>
      <c r="C888" s="2"/>
      <c r="D888" s="35"/>
      <c r="E888" s="21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27"/>
      <c r="Q888" s="29"/>
      <c r="R888" s="3"/>
      <c r="S888" s="2"/>
      <c r="T888" s="4"/>
    </row>
    <row r="889" spans="2:20" x14ac:dyDescent="0.25">
      <c r="B889" s="1">
        <v>884</v>
      </c>
      <c r="C889" s="2"/>
      <c r="D889" s="35"/>
      <c r="E889" s="21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27"/>
      <c r="Q889" s="29"/>
      <c r="R889" s="3"/>
      <c r="S889" s="2"/>
      <c r="T889" s="4"/>
    </row>
    <row r="890" spans="2:20" x14ac:dyDescent="0.25">
      <c r="B890" s="1">
        <v>885</v>
      </c>
      <c r="C890" s="2"/>
      <c r="D890" s="35"/>
      <c r="E890" s="21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27"/>
      <c r="Q890" s="29"/>
      <c r="R890" s="3"/>
      <c r="S890" s="2"/>
      <c r="T890" s="4"/>
    </row>
    <row r="891" spans="2:20" x14ac:dyDescent="0.25">
      <c r="B891" s="1">
        <v>886</v>
      </c>
      <c r="C891" s="2"/>
      <c r="D891" s="35"/>
      <c r="E891" s="21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27"/>
      <c r="Q891" s="29"/>
      <c r="R891" s="3"/>
      <c r="S891" s="2"/>
      <c r="T891" s="4"/>
    </row>
    <row r="892" spans="2:20" x14ac:dyDescent="0.25">
      <c r="B892" s="1">
        <v>887</v>
      </c>
      <c r="C892" s="2"/>
      <c r="D892" s="35"/>
      <c r="E892" s="21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27"/>
      <c r="Q892" s="29"/>
      <c r="R892" s="3"/>
      <c r="S892" s="2"/>
      <c r="T892" s="4"/>
    </row>
    <row r="893" spans="2:20" x14ac:dyDescent="0.25">
      <c r="B893" s="1">
        <v>888</v>
      </c>
      <c r="C893" s="2"/>
      <c r="D893" s="35"/>
      <c r="E893" s="21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27"/>
      <c r="Q893" s="29"/>
      <c r="R893" s="3"/>
      <c r="S893" s="2"/>
      <c r="T893" s="4"/>
    </row>
    <row r="894" spans="2:20" x14ac:dyDescent="0.25">
      <c r="B894" s="1">
        <v>889</v>
      </c>
      <c r="C894" s="2"/>
      <c r="D894" s="35"/>
      <c r="E894" s="21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27"/>
      <c r="Q894" s="29"/>
      <c r="R894" s="3"/>
      <c r="S894" s="2"/>
      <c r="T894" s="4"/>
    </row>
    <row r="895" spans="2:20" x14ac:dyDescent="0.25">
      <c r="B895" s="1">
        <v>890</v>
      </c>
      <c r="C895" s="2"/>
      <c r="D895" s="35"/>
      <c r="E895" s="21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27"/>
      <c r="Q895" s="29"/>
      <c r="R895" s="3"/>
      <c r="S895" s="2"/>
      <c r="T895" s="4"/>
    </row>
    <row r="896" spans="2:20" x14ac:dyDescent="0.25">
      <c r="B896" s="1">
        <v>891</v>
      </c>
      <c r="C896" s="2"/>
      <c r="D896" s="35"/>
      <c r="E896" s="21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27"/>
      <c r="Q896" s="29"/>
      <c r="R896" s="3"/>
      <c r="S896" s="2"/>
      <c r="T896" s="4"/>
    </row>
    <row r="897" spans="2:20" x14ac:dyDescent="0.25">
      <c r="B897" s="1">
        <v>892</v>
      </c>
      <c r="C897" s="2"/>
      <c r="D897" s="35"/>
      <c r="E897" s="21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27"/>
      <c r="Q897" s="29"/>
      <c r="R897" s="3"/>
      <c r="S897" s="2"/>
      <c r="T897" s="4"/>
    </row>
    <row r="898" spans="2:20" x14ac:dyDescent="0.25">
      <c r="B898" s="1">
        <v>893</v>
      </c>
      <c r="C898" s="2"/>
      <c r="D898" s="35"/>
      <c r="E898" s="21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27"/>
      <c r="Q898" s="29"/>
      <c r="R898" s="3"/>
      <c r="S898" s="2"/>
      <c r="T898" s="4"/>
    </row>
    <row r="899" spans="2:20" x14ac:dyDescent="0.25">
      <c r="B899" s="1">
        <v>894</v>
      </c>
      <c r="C899" s="2"/>
      <c r="D899" s="35"/>
      <c r="E899" s="21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27"/>
      <c r="Q899" s="29"/>
      <c r="R899" s="3"/>
      <c r="S899" s="2"/>
      <c r="T899" s="4"/>
    </row>
    <row r="900" spans="2:20" x14ac:dyDescent="0.25">
      <c r="B900" s="1">
        <v>895</v>
      </c>
      <c r="C900" s="2"/>
      <c r="D900" s="35"/>
      <c r="E900" s="21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27"/>
      <c r="Q900" s="29"/>
      <c r="R900" s="3"/>
      <c r="S900" s="2"/>
      <c r="T900" s="4"/>
    </row>
    <row r="901" spans="2:20" x14ac:dyDescent="0.25">
      <c r="B901" s="1">
        <v>896</v>
      </c>
      <c r="C901" s="2"/>
      <c r="D901" s="35"/>
      <c r="E901" s="21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27"/>
      <c r="Q901" s="29"/>
      <c r="R901" s="3"/>
      <c r="S901" s="2"/>
      <c r="T901" s="4"/>
    </row>
    <row r="902" spans="2:20" x14ac:dyDescent="0.25">
      <c r="B902" s="1">
        <v>897</v>
      </c>
      <c r="C902" s="2"/>
      <c r="D902" s="35"/>
      <c r="E902" s="21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27"/>
      <c r="Q902" s="29"/>
      <c r="R902" s="3"/>
      <c r="S902" s="2"/>
      <c r="T902" s="4"/>
    </row>
    <row r="903" spans="2:20" x14ac:dyDescent="0.25">
      <c r="B903" s="1">
        <v>898</v>
      </c>
      <c r="C903" s="2"/>
      <c r="D903" s="35"/>
      <c r="E903" s="21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27"/>
      <c r="Q903" s="29"/>
      <c r="R903" s="3"/>
      <c r="S903" s="2"/>
      <c r="T903" s="4"/>
    </row>
    <row r="904" spans="2:20" x14ac:dyDescent="0.25">
      <c r="B904" s="1">
        <v>899</v>
      </c>
      <c r="C904" s="2"/>
      <c r="D904" s="35"/>
      <c r="E904" s="21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27"/>
      <c r="Q904" s="29"/>
      <c r="R904" s="3"/>
      <c r="S904" s="2"/>
      <c r="T904" s="4"/>
    </row>
    <row r="905" spans="2:20" x14ac:dyDescent="0.25">
      <c r="B905" s="1">
        <v>900</v>
      </c>
      <c r="C905" s="2"/>
      <c r="D905" s="35"/>
      <c r="E905" s="21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27"/>
      <c r="Q905" s="29"/>
      <c r="R905" s="3"/>
      <c r="S905" s="2"/>
      <c r="T905" s="4"/>
    </row>
    <row r="906" spans="2:20" x14ac:dyDescent="0.25">
      <c r="B906" s="1">
        <v>901</v>
      </c>
      <c r="C906" s="2"/>
      <c r="D906" s="35"/>
      <c r="E906" s="21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27"/>
      <c r="Q906" s="29"/>
      <c r="R906" s="3"/>
      <c r="S906" s="2"/>
      <c r="T906" s="4"/>
    </row>
    <row r="907" spans="2:20" x14ac:dyDescent="0.25">
      <c r="B907" s="1">
        <v>902</v>
      </c>
      <c r="C907" s="2"/>
      <c r="D907" s="35"/>
      <c r="E907" s="21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27"/>
      <c r="Q907" s="29"/>
      <c r="R907" s="3"/>
      <c r="S907" s="2"/>
      <c r="T907" s="4"/>
    </row>
    <row r="908" spans="2:20" x14ac:dyDescent="0.25">
      <c r="B908" s="1">
        <v>903</v>
      </c>
      <c r="C908" s="2"/>
      <c r="D908" s="35"/>
      <c r="E908" s="21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27"/>
      <c r="Q908" s="29"/>
      <c r="R908" s="3"/>
      <c r="S908" s="2"/>
      <c r="T908" s="4"/>
    </row>
    <row r="909" spans="2:20" x14ac:dyDescent="0.25">
      <c r="B909" s="1">
        <v>904</v>
      </c>
      <c r="C909" s="2"/>
      <c r="D909" s="35"/>
      <c r="E909" s="21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27"/>
      <c r="Q909" s="29"/>
      <c r="R909" s="3"/>
      <c r="S909" s="2"/>
      <c r="T909" s="4"/>
    </row>
    <row r="910" spans="2:20" x14ac:dyDescent="0.25">
      <c r="B910" s="1">
        <v>905</v>
      </c>
      <c r="C910" s="2"/>
      <c r="D910" s="35"/>
      <c r="E910" s="21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27"/>
      <c r="Q910" s="29"/>
      <c r="R910" s="3"/>
      <c r="S910" s="2"/>
      <c r="T910" s="4"/>
    </row>
    <row r="911" spans="2:20" x14ac:dyDescent="0.25">
      <c r="B911" s="1">
        <v>906</v>
      </c>
      <c r="C911" s="2"/>
      <c r="D911" s="35"/>
      <c r="E911" s="21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27"/>
      <c r="Q911" s="29"/>
      <c r="R911" s="3"/>
      <c r="S911" s="2"/>
      <c r="T911" s="4"/>
    </row>
    <row r="912" spans="2:20" x14ac:dyDescent="0.25">
      <c r="B912" s="1">
        <v>907</v>
      </c>
      <c r="C912" s="2"/>
      <c r="D912" s="35"/>
      <c r="E912" s="21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27"/>
      <c r="Q912" s="29"/>
      <c r="R912" s="3"/>
      <c r="S912" s="2"/>
      <c r="T912" s="4"/>
    </row>
    <row r="913" spans="2:20" x14ac:dyDescent="0.25">
      <c r="B913" s="1">
        <v>908</v>
      </c>
      <c r="C913" s="2"/>
      <c r="D913" s="35"/>
      <c r="E913" s="21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27"/>
      <c r="Q913" s="29"/>
      <c r="R913" s="3"/>
      <c r="S913" s="2"/>
      <c r="T913" s="4"/>
    </row>
    <row r="914" spans="2:20" x14ac:dyDescent="0.25">
      <c r="B914" s="1">
        <v>909</v>
      </c>
      <c r="C914" s="2"/>
      <c r="D914" s="35"/>
      <c r="E914" s="21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27"/>
      <c r="Q914" s="29"/>
      <c r="R914" s="3"/>
      <c r="S914" s="2"/>
      <c r="T914" s="4"/>
    </row>
    <row r="915" spans="2:20" x14ac:dyDescent="0.25">
      <c r="B915" s="1">
        <v>910</v>
      </c>
      <c r="C915" s="2"/>
      <c r="D915" s="35"/>
      <c r="E915" s="21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27"/>
      <c r="Q915" s="29"/>
      <c r="R915" s="3"/>
      <c r="S915" s="2"/>
      <c r="T915" s="4"/>
    </row>
    <row r="916" spans="2:20" x14ac:dyDescent="0.25">
      <c r="B916" s="1">
        <v>911</v>
      </c>
      <c r="C916" s="2"/>
      <c r="D916" s="35"/>
      <c r="E916" s="21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27"/>
      <c r="Q916" s="29"/>
      <c r="R916" s="3"/>
      <c r="S916" s="2"/>
      <c r="T916" s="4"/>
    </row>
    <row r="917" spans="2:20" x14ac:dyDescent="0.25">
      <c r="B917" s="1">
        <v>912</v>
      </c>
      <c r="C917" s="2"/>
      <c r="D917" s="35"/>
      <c r="E917" s="21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27"/>
      <c r="Q917" s="29"/>
      <c r="R917" s="3"/>
      <c r="S917" s="2"/>
      <c r="T917" s="4"/>
    </row>
    <row r="918" spans="2:20" x14ac:dyDescent="0.25">
      <c r="B918" s="1">
        <v>913</v>
      </c>
      <c r="C918" s="2"/>
      <c r="D918" s="35"/>
      <c r="E918" s="21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27"/>
      <c r="Q918" s="29"/>
      <c r="R918" s="3"/>
      <c r="S918" s="2"/>
      <c r="T918" s="4"/>
    </row>
    <row r="919" spans="2:20" x14ac:dyDescent="0.25">
      <c r="B919" s="1">
        <v>914</v>
      </c>
      <c r="C919" s="2"/>
      <c r="D919" s="35"/>
      <c r="E919" s="21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27"/>
      <c r="Q919" s="29"/>
      <c r="R919" s="3"/>
      <c r="S919" s="2"/>
      <c r="T919" s="4"/>
    </row>
    <row r="920" spans="2:20" x14ac:dyDescent="0.25">
      <c r="B920" s="1">
        <v>915</v>
      </c>
      <c r="C920" s="2"/>
      <c r="D920" s="35"/>
      <c r="E920" s="21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27"/>
      <c r="Q920" s="29"/>
      <c r="R920" s="3"/>
      <c r="S920" s="2"/>
      <c r="T920" s="4"/>
    </row>
    <row r="921" spans="2:20" x14ac:dyDescent="0.25">
      <c r="B921" s="1">
        <v>916</v>
      </c>
      <c r="C921" s="2"/>
      <c r="D921" s="35"/>
      <c r="E921" s="21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27"/>
      <c r="Q921" s="29"/>
      <c r="R921" s="3"/>
      <c r="S921" s="2"/>
      <c r="T921" s="4"/>
    </row>
    <row r="922" spans="2:20" x14ac:dyDescent="0.25">
      <c r="B922" s="1">
        <v>917</v>
      </c>
      <c r="C922" s="2"/>
      <c r="D922" s="35"/>
      <c r="E922" s="21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27"/>
      <c r="Q922" s="29"/>
      <c r="R922" s="3"/>
      <c r="S922" s="2"/>
      <c r="T922" s="4"/>
    </row>
    <row r="923" spans="2:20" x14ac:dyDescent="0.25">
      <c r="B923" s="1">
        <v>918</v>
      </c>
      <c r="C923" s="2"/>
      <c r="D923" s="35"/>
      <c r="E923" s="21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27"/>
      <c r="Q923" s="29"/>
      <c r="R923" s="3"/>
      <c r="S923" s="2"/>
      <c r="T923" s="4"/>
    </row>
    <row r="924" spans="2:20" x14ac:dyDescent="0.25">
      <c r="B924" s="1">
        <v>919</v>
      </c>
      <c r="C924" s="2"/>
      <c r="D924" s="35"/>
      <c r="E924" s="21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27"/>
      <c r="Q924" s="29"/>
      <c r="R924" s="3"/>
      <c r="S924" s="2"/>
      <c r="T924" s="4"/>
    </row>
    <row r="925" spans="2:20" x14ac:dyDescent="0.25">
      <c r="B925" s="1">
        <v>920</v>
      </c>
      <c r="C925" s="2"/>
      <c r="D925" s="35"/>
      <c r="E925" s="21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27"/>
      <c r="Q925" s="29"/>
      <c r="R925" s="3"/>
      <c r="S925" s="2"/>
      <c r="T925" s="4"/>
    </row>
    <row r="926" spans="2:20" x14ac:dyDescent="0.25">
      <c r="B926" s="1">
        <v>921</v>
      </c>
      <c r="C926" s="2"/>
      <c r="D926" s="35"/>
      <c r="E926" s="21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27"/>
      <c r="Q926" s="29"/>
      <c r="R926" s="3"/>
      <c r="S926" s="2"/>
      <c r="T926" s="4"/>
    </row>
    <row r="927" spans="2:20" x14ac:dyDescent="0.25">
      <c r="B927" s="1">
        <v>922</v>
      </c>
      <c r="C927" s="2"/>
      <c r="D927" s="35"/>
      <c r="E927" s="21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27"/>
      <c r="Q927" s="29"/>
      <c r="R927" s="3"/>
      <c r="S927" s="2"/>
      <c r="T927" s="4"/>
    </row>
    <row r="928" spans="2:20" x14ac:dyDescent="0.25">
      <c r="B928" s="1">
        <v>923</v>
      </c>
      <c r="C928" s="2"/>
      <c r="D928" s="35"/>
      <c r="E928" s="21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27"/>
      <c r="Q928" s="29"/>
      <c r="R928" s="3"/>
      <c r="S928" s="2"/>
      <c r="T928" s="4"/>
    </row>
    <row r="929" spans="2:20" x14ac:dyDescent="0.25">
      <c r="B929" s="1">
        <v>924</v>
      </c>
      <c r="C929" s="2"/>
      <c r="D929" s="35"/>
      <c r="E929" s="21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27"/>
      <c r="Q929" s="29"/>
      <c r="R929" s="3"/>
      <c r="S929" s="2"/>
      <c r="T929" s="4"/>
    </row>
    <row r="930" spans="2:20" x14ac:dyDescent="0.25">
      <c r="B930" s="1">
        <v>925</v>
      </c>
      <c r="C930" s="2"/>
      <c r="D930" s="35"/>
      <c r="E930" s="21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27"/>
      <c r="Q930" s="29"/>
      <c r="R930" s="3"/>
      <c r="S930" s="2"/>
      <c r="T930" s="4"/>
    </row>
    <row r="931" spans="2:20" x14ac:dyDescent="0.25">
      <c r="B931" s="1">
        <v>926</v>
      </c>
      <c r="C931" s="2"/>
      <c r="D931" s="35"/>
      <c r="E931" s="21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27"/>
      <c r="Q931" s="29"/>
      <c r="R931" s="3"/>
      <c r="S931" s="2"/>
      <c r="T931" s="4"/>
    </row>
    <row r="932" spans="2:20" x14ac:dyDescent="0.25">
      <c r="B932" s="1">
        <v>927</v>
      </c>
      <c r="C932" s="2"/>
      <c r="D932" s="35"/>
      <c r="E932" s="21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27"/>
      <c r="Q932" s="29"/>
      <c r="R932" s="3"/>
      <c r="S932" s="2"/>
      <c r="T932" s="4"/>
    </row>
    <row r="933" spans="2:20" x14ac:dyDescent="0.25">
      <c r="B933" s="1">
        <v>928</v>
      </c>
      <c r="C933" s="2"/>
      <c r="D933" s="35"/>
      <c r="E933" s="21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27"/>
      <c r="Q933" s="29"/>
      <c r="R933" s="3"/>
      <c r="S933" s="2"/>
      <c r="T933" s="4"/>
    </row>
    <row r="934" spans="2:20" x14ac:dyDescent="0.25">
      <c r="B934" s="1">
        <v>929</v>
      </c>
      <c r="C934" s="2"/>
      <c r="D934" s="35"/>
      <c r="E934" s="21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27"/>
      <c r="Q934" s="29"/>
      <c r="R934" s="3"/>
      <c r="S934" s="2"/>
      <c r="T934" s="4"/>
    </row>
    <row r="935" spans="2:20" x14ac:dyDescent="0.25">
      <c r="B935" s="1">
        <v>930</v>
      </c>
      <c r="C935" s="2"/>
      <c r="D935" s="35"/>
      <c r="E935" s="21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27"/>
      <c r="Q935" s="29"/>
      <c r="R935" s="3"/>
      <c r="S935" s="2"/>
      <c r="T935" s="4"/>
    </row>
    <row r="936" spans="2:20" x14ac:dyDescent="0.25">
      <c r="B936" s="1">
        <v>931</v>
      </c>
      <c r="C936" s="2"/>
      <c r="D936" s="35"/>
      <c r="E936" s="21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27"/>
      <c r="Q936" s="29"/>
      <c r="R936" s="3"/>
      <c r="S936" s="2"/>
      <c r="T936" s="4"/>
    </row>
    <row r="937" spans="2:20" x14ac:dyDescent="0.25">
      <c r="B937" s="1">
        <v>932</v>
      </c>
      <c r="C937" s="2"/>
      <c r="D937" s="35"/>
      <c r="E937" s="21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27"/>
      <c r="Q937" s="29"/>
      <c r="R937" s="3"/>
      <c r="S937" s="2"/>
      <c r="T937" s="4"/>
    </row>
    <row r="938" spans="2:20" x14ac:dyDescent="0.25">
      <c r="B938" s="1">
        <v>933</v>
      </c>
      <c r="C938" s="2"/>
      <c r="D938" s="35"/>
      <c r="E938" s="21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27"/>
      <c r="Q938" s="29"/>
      <c r="R938" s="3"/>
      <c r="S938" s="2"/>
      <c r="T938" s="4"/>
    </row>
    <row r="939" spans="2:20" x14ac:dyDescent="0.25">
      <c r="B939" s="1">
        <v>934</v>
      </c>
      <c r="C939" s="2"/>
      <c r="D939" s="35"/>
      <c r="E939" s="21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27"/>
      <c r="Q939" s="29"/>
      <c r="R939" s="3"/>
      <c r="S939" s="2"/>
      <c r="T939" s="4"/>
    </row>
    <row r="940" spans="2:20" x14ac:dyDescent="0.25">
      <c r="B940" s="1">
        <v>935</v>
      </c>
      <c r="C940" s="2"/>
      <c r="D940" s="35"/>
      <c r="E940" s="21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27"/>
      <c r="Q940" s="29"/>
      <c r="R940" s="3"/>
      <c r="S940" s="2"/>
      <c r="T940" s="4"/>
    </row>
    <row r="941" spans="2:20" x14ac:dyDescent="0.25">
      <c r="B941" s="1">
        <v>936</v>
      </c>
      <c r="C941" s="2"/>
      <c r="D941" s="35"/>
      <c r="E941" s="21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27"/>
      <c r="Q941" s="29"/>
      <c r="R941" s="3"/>
      <c r="S941" s="2"/>
      <c r="T941" s="4"/>
    </row>
    <row r="942" spans="2:20" x14ac:dyDescent="0.25">
      <c r="B942" s="1">
        <v>937</v>
      </c>
      <c r="C942" s="2"/>
      <c r="D942" s="35"/>
      <c r="E942" s="21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27"/>
      <c r="Q942" s="29"/>
      <c r="R942" s="3"/>
      <c r="S942" s="2"/>
      <c r="T942" s="4"/>
    </row>
    <row r="943" spans="2:20" x14ac:dyDescent="0.25">
      <c r="B943" s="1">
        <v>938</v>
      </c>
      <c r="C943" s="2"/>
      <c r="D943" s="35"/>
      <c r="E943" s="21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27"/>
      <c r="Q943" s="29"/>
      <c r="R943" s="3"/>
      <c r="S943" s="2"/>
      <c r="T943" s="4"/>
    </row>
    <row r="944" spans="2:20" x14ac:dyDescent="0.25">
      <c r="B944" s="1">
        <v>939</v>
      </c>
      <c r="C944" s="2"/>
      <c r="D944" s="35"/>
      <c r="E944" s="21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27"/>
      <c r="Q944" s="29"/>
      <c r="R944" s="3"/>
      <c r="S944" s="2"/>
      <c r="T944" s="4"/>
    </row>
    <row r="945" spans="2:20" x14ac:dyDescent="0.25">
      <c r="B945" s="1">
        <v>940</v>
      </c>
      <c r="C945" s="2"/>
      <c r="D945" s="35"/>
      <c r="E945" s="21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27"/>
      <c r="Q945" s="29"/>
      <c r="R945" s="3"/>
      <c r="S945" s="2"/>
      <c r="T945" s="4"/>
    </row>
    <row r="946" spans="2:20" x14ac:dyDescent="0.25">
      <c r="B946" s="1">
        <v>941</v>
      </c>
      <c r="C946" s="2"/>
      <c r="D946" s="35"/>
      <c r="E946" s="21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27"/>
      <c r="Q946" s="29"/>
      <c r="R946" s="3"/>
      <c r="S946" s="2"/>
      <c r="T946" s="4"/>
    </row>
    <row r="947" spans="2:20" x14ac:dyDescent="0.25">
      <c r="B947" s="1">
        <v>942</v>
      </c>
      <c r="C947" s="2"/>
      <c r="D947" s="35"/>
      <c r="E947" s="21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27"/>
      <c r="Q947" s="29"/>
      <c r="R947" s="3"/>
      <c r="S947" s="2"/>
      <c r="T947" s="4"/>
    </row>
    <row r="948" spans="2:20" x14ac:dyDescent="0.25">
      <c r="B948" s="1">
        <v>943</v>
      </c>
      <c r="C948" s="2"/>
      <c r="D948" s="35"/>
      <c r="E948" s="21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27"/>
      <c r="Q948" s="29"/>
      <c r="R948" s="3"/>
      <c r="S948" s="2"/>
      <c r="T948" s="4"/>
    </row>
    <row r="949" spans="2:20" x14ac:dyDescent="0.25">
      <c r="B949" s="1">
        <v>944</v>
      </c>
      <c r="C949" s="2"/>
      <c r="D949" s="35"/>
      <c r="E949" s="21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27"/>
      <c r="Q949" s="29"/>
      <c r="R949" s="3"/>
      <c r="S949" s="2"/>
      <c r="T949" s="4"/>
    </row>
    <row r="950" spans="2:20" x14ac:dyDescent="0.25">
      <c r="B950" s="1">
        <v>945</v>
      </c>
      <c r="C950" s="2"/>
      <c r="D950" s="35"/>
      <c r="E950" s="21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27"/>
      <c r="Q950" s="29"/>
      <c r="R950" s="3"/>
      <c r="S950" s="2"/>
      <c r="T950" s="4"/>
    </row>
    <row r="951" spans="2:20" x14ac:dyDescent="0.25">
      <c r="B951" s="1">
        <v>946</v>
      </c>
      <c r="C951" s="2"/>
      <c r="D951" s="35"/>
      <c r="E951" s="21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27"/>
      <c r="Q951" s="29"/>
      <c r="R951" s="3"/>
      <c r="S951" s="2"/>
      <c r="T951" s="4"/>
    </row>
    <row r="952" spans="2:20" x14ac:dyDescent="0.25">
      <c r="B952" s="1">
        <v>947</v>
      </c>
      <c r="C952" s="2"/>
      <c r="D952" s="35"/>
      <c r="E952" s="21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27"/>
      <c r="Q952" s="29"/>
      <c r="R952" s="3"/>
      <c r="S952" s="2"/>
      <c r="T952" s="4"/>
    </row>
    <row r="953" spans="2:20" x14ac:dyDescent="0.25">
      <c r="B953" s="1">
        <v>948</v>
      </c>
      <c r="C953" s="2"/>
      <c r="D953" s="35"/>
      <c r="E953" s="21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27"/>
      <c r="Q953" s="29"/>
      <c r="R953" s="3"/>
      <c r="S953" s="2"/>
      <c r="T953" s="4"/>
    </row>
    <row r="954" spans="2:20" x14ac:dyDescent="0.25">
      <c r="B954" s="1">
        <v>949</v>
      </c>
      <c r="C954" s="2"/>
      <c r="D954" s="35"/>
      <c r="E954" s="21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27"/>
      <c r="Q954" s="29"/>
      <c r="R954" s="3"/>
      <c r="S954" s="2"/>
      <c r="T954" s="4"/>
    </row>
    <row r="955" spans="2:20" x14ac:dyDescent="0.25">
      <c r="B955" s="1">
        <v>950</v>
      </c>
      <c r="C955" s="2"/>
      <c r="D955" s="35"/>
      <c r="E955" s="21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27"/>
      <c r="Q955" s="29"/>
      <c r="R955" s="3"/>
      <c r="S955" s="2"/>
      <c r="T955" s="4"/>
    </row>
    <row r="956" spans="2:20" x14ac:dyDescent="0.25">
      <c r="B956" s="1">
        <v>951</v>
      </c>
      <c r="C956" s="2"/>
      <c r="D956" s="35"/>
      <c r="E956" s="21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27"/>
      <c r="Q956" s="29"/>
      <c r="R956" s="3"/>
      <c r="S956" s="2"/>
      <c r="T956" s="4"/>
    </row>
    <row r="957" spans="2:20" x14ac:dyDescent="0.25">
      <c r="B957" s="1">
        <v>952</v>
      </c>
      <c r="C957" s="2"/>
      <c r="D957" s="35"/>
      <c r="E957" s="21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27"/>
      <c r="Q957" s="29"/>
      <c r="R957" s="3"/>
      <c r="S957" s="2"/>
      <c r="T957" s="4"/>
    </row>
    <row r="958" spans="2:20" x14ac:dyDescent="0.25">
      <c r="B958" s="1">
        <v>953</v>
      </c>
      <c r="C958" s="2"/>
      <c r="D958" s="35"/>
      <c r="E958" s="21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27"/>
      <c r="Q958" s="29"/>
      <c r="R958" s="3"/>
      <c r="S958" s="2"/>
      <c r="T958" s="4"/>
    </row>
    <row r="959" spans="2:20" x14ac:dyDescent="0.25">
      <c r="B959" s="1">
        <v>954</v>
      </c>
      <c r="C959" s="2"/>
      <c r="D959" s="35"/>
      <c r="E959" s="21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27"/>
      <c r="Q959" s="29"/>
      <c r="R959" s="3"/>
      <c r="S959" s="2"/>
      <c r="T959" s="4"/>
    </row>
    <row r="960" spans="2:20" x14ac:dyDescent="0.25">
      <c r="B960" s="1">
        <v>955</v>
      </c>
      <c r="C960" s="2"/>
      <c r="D960" s="35"/>
      <c r="E960" s="21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27"/>
      <c r="Q960" s="29"/>
      <c r="R960" s="3"/>
      <c r="S960" s="2"/>
      <c r="T960" s="4"/>
    </row>
    <row r="961" spans="2:20" x14ac:dyDescent="0.25">
      <c r="B961" s="1">
        <v>956</v>
      </c>
      <c r="C961" s="2"/>
      <c r="D961" s="35"/>
      <c r="E961" s="21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27"/>
      <c r="Q961" s="29"/>
      <c r="R961" s="3"/>
      <c r="S961" s="2"/>
      <c r="T961" s="4"/>
    </row>
    <row r="962" spans="2:20" x14ac:dyDescent="0.25">
      <c r="B962" s="1">
        <v>957</v>
      </c>
      <c r="C962" s="2"/>
      <c r="D962" s="35"/>
      <c r="E962" s="21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27"/>
      <c r="Q962" s="29"/>
      <c r="R962" s="3"/>
      <c r="S962" s="2"/>
      <c r="T962" s="4"/>
    </row>
    <row r="963" spans="2:20" x14ac:dyDescent="0.25">
      <c r="B963" s="1">
        <v>958</v>
      </c>
      <c r="C963" s="2"/>
      <c r="D963" s="35"/>
      <c r="E963" s="21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27"/>
      <c r="Q963" s="29"/>
      <c r="R963" s="3"/>
      <c r="S963" s="2"/>
      <c r="T963" s="4"/>
    </row>
    <row r="964" spans="2:20" x14ac:dyDescent="0.25">
      <c r="B964" s="1">
        <v>959</v>
      </c>
      <c r="C964" s="2"/>
      <c r="D964" s="35"/>
      <c r="E964" s="21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27"/>
      <c r="Q964" s="29"/>
      <c r="R964" s="3"/>
      <c r="S964" s="2"/>
      <c r="T964" s="4"/>
    </row>
    <row r="965" spans="2:20" x14ac:dyDescent="0.25">
      <c r="B965" s="1">
        <v>960</v>
      </c>
      <c r="C965" s="2"/>
      <c r="D965" s="35"/>
      <c r="E965" s="21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27"/>
      <c r="Q965" s="29"/>
      <c r="R965" s="3"/>
      <c r="S965" s="2"/>
      <c r="T965" s="4"/>
    </row>
    <row r="966" spans="2:20" x14ac:dyDescent="0.25">
      <c r="B966" s="1">
        <v>961</v>
      </c>
      <c r="C966" s="2"/>
      <c r="D966" s="35"/>
      <c r="E966" s="21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27"/>
      <c r="Q966" s="29"/>
      <c r="R966" s="3"/>
      <c r="S966" s="2"/>
      <c r="T966" s="4"/>
    </row>
    <row r="967" spans="2:20" x14ac:dyDescent="0.25">
      <c r="B967" s="1">
        <v>962</v>
      </c>
      <c r="C967" s="2"/>
      <c r="D967" s="35"/>
      <c r="E967" s="21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27"/>
      <c r="Q967" s="29"/>
      <c r="R967" s="3"/>
      <c r="S967" s="2"/>
      <c r="T967" s="4"/>
    </row>
    <row r="968" spans="2:20" x14ac:dyDescent="0.25">
      <c r="B968" s="1">
        <v>963</v>
      </c>
      <c r="C968" s="2"/>
      <c r="D968" s="35"/>
      <c r="E968" s="21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27"/>
      <c r="Q968" s="29"/>
      <c r="R968" s="3"/>
      <c r="S968" s="2"/>
      <c r="T968" s="4"/>
    </row>
    <row r="969" spans="2:20" x14ac:dyDescent="0.25">
      <c r="B969" s="1">
        <v>964</v>
      </c>
      <c r="C969" s="2"/>
      <c r="D969" s="35"/>
      <c r="E969" s="21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27"/>
      <c r="Q969" s="29"/>
      <c r="R969" s="3"/>
      <c r="S969" s="2"/>
      <c r="T969" s="4"/>
    </row>
    <row r="970" spans="2:20" x14ac:dyDescent="0.25">
      <c r="B970" s="1">
        <v>965</v>
      </c>
      <c r="C970" s="2"/>
      <c r="D970" s="35"/>
      <c r="E970" s="21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27"/>
      <c r="Q970" s="29"/>
      <c r="R970" s="3"/>
      <c r="S970" s="2"/>
      <c r="T970" s="4"/>
    </row>
    <row r="971" spans="2:20" x14ac:dyDescent="0.25">
      <c r="B971" s="1">
        <v>966</v>
      </c>
      <c r="C971" s="2"/>
      <c r="D971" s="35"/>
      <c r="E971" s="21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27"/>
      <c r="Q971" s="29"/>
      <c r="R971" s="3"/>
      <c r="S971" s="2"/>
      <c r="T971" s="4"/>
    </row>
    <row r="972" spans="2:20" x14ac:dyDescent="0.25">
      <c r="B972" s="1">
        <v>967</v>
      </c>
      <c r="C972" s="2"/>
      <c r="D972" s="35"/>
      <c r="E972" s="21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27"/>
      <c r="Q972" s="29"/>
      <c r="R972" s="3"/>
      <c r="S972" s="2"/>
      <c r="T972" s="4"/>
    </row>
    <row r="973" spans="2:20" x14ac:dyDescent="0.25">
      <c r="B973" s="1">
        <v>968</v>
      </c>
      <c r="C973" s="2"/>
      <c r="D973" s="35"/>
      <c r="E973" s="21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27"/>
      <c r="Q973" s="29"/>
      <c r="R973" s="3"/>
      <c r="S973" s="2"/>
      <c r="T973" s="4"/>
    </row>
    <row r="974" spans="2:20" x14ac:dyDescent="0.25">
      <c r="B974" s="1">
        <v>969</v>
      </c>
      <c r="C974" s="2"/>
      <c r="D974" s="35"/>
      <c r="E974" s="21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27"/>
      <c r="Q974" s="29"/>
      <c r="R974" s="3"/>
      <c r="S974" s="2"/>
      <c r="T974" s="4"/>
    </row>
    <row r="975" spans="2:20" x14ac:dyDescent="0.25">
      <c r="B975" s="1">
        <v>970</v>
      </c>
      <c r="C975" s="2"/>
      <c r="D975" s="35"/>
      <c r="E975" s="21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27"/>
      <c r="Q975" s="29"/>
      <c r="R975" s="3"/>
      <c r="S975" s="2"/>
      <c r="T975" s="4"/>
    </row>
    <row r="976" spans="2:20" x14ac:dyDescent="0.25">
      <c r="B976" s="1">
        <v>971</v>
      </c>
      <c r="C976" s="2"/>
      <c r="D976" s="35"/>
      <c r="E976" s="21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27"/>
      <c r="Q976" s="29"/>
      <c r="R976" s="3"/>
      <c r="S976" s="2"/>
      <c r="T976" s="4"/>
    </row>
    <row r="977" spans="2:20" x14ac:dyDescent="0.25">
      <c r="B977" s="1">
        <v>972</v>
      </c>
      <c r="C977" s="2"/>
      <c r="D977" s="35"/>
      <c r="E977" s="21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27"/>
      <c r="Q977" s="29"/>
      <c r="R977" s="3"/>
      <c r="S977" s="2"/>
      <c r="T977" s="4"/>
    </row>
    <row r="978" spans="2:20" x14ac:dyDescent="0.25">
      <c r="B978" s="1">
        <v>973</v>
      </c>
      <c r="C978" s="2"/>
      <c r="D978" s="35"/>
      <c r="E978" s="21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27"/>
      <c r="Q978" s="29"/>
      <c r="R978" s="3"/>
      <c r="S978" s="2"/>
      <c r="T978" s="4"/>
    </row>
    <row r="979" spans="2:20" x14ac:dyDescent="0.25">
      <c r="B979" s="1">
        <v>974</v>
      </c>
      <c r="C979" s="2"/>
      <c r="D979" s="35"/>
      <c r="E979" s="21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27"/>
      <c r="Q979" s="29"/>
      <c r="R979" s="3"/>
      <c r="S979" s="2"/>
      <c r="T979" s="4"/>
    </row>
    <row r="980" spans="2:20" x14ac:dyDescent="0.25">
      <c r="B980" s="1">
        <v>975</v>
      </c>
      <c r="C980" s="2"/>
      <c r="D980" s="35"/>
      <c r="E980" s="21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27"/>
      <c r="Q980" s="29"/>
      <c r="R980" s="3"/>
      <c r="S980" s="2"/>
      <c r="T980" s="4"/>
    </row>
    <row r="981" spans="2:20" x14ac:dyDescent="0.25">
      <c r="B981" s="1">
        <v>976</v>
      </c>
      <c r="C981" s="2"/>
      <c r="D981" s="35"/>
      <c r="E981" s="21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27"/>
      <c r="Q981" s="29"/>
      <c r="R981" s="3"/>
      <c r="S981" s="2"/>
      <c r="T981" s="4"/>
    </row>
    <row r="982" spans="2:20" x14ac:dyDescent="0.25">
      <c r="B982" s="1">
        <v>977</v>
      </c>
      <c r="C982" s="2"/>
      <c r="D982" s="35"/>
      <c r="E982" s="21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27"/>
      <c r="Q982" s="29"/>
      <c r="R982" s="3"/>
      <c r="S982" s="2"/>
      <c r="T982" s="4"/>
    </row>
    <row r="983" spans="2:20" x14ac:dyDescent="0.25">
      <c r="B983" s="1">
        <v>978</v>
      </c>
      <c r="C983" s="2"/>
      <c r="D983" s="35"/>
      <c r="E983" s="21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27"/>
      <c r="Q983" s="29"/>
      <c r="R983" s="3"/>
      <c r="S983" s="2"/>
      <c r="T983" s="4"/>
    </row>
    <row r="984" spans="2:20" x14ac:dyDescent="0.25">
      <c r="B984" s="1">
        <v>979</v>
      </c>
      <c r="C984" s="2"/>
      <c r="D984" s="35"/>
      <c r="E984" s="21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27"/>
      <c r="Q984" s="29"/>
      <c r="R984" s="3"/>
      <c r="S984" s="2"/>
      <c r="T984" s="4"/>
    </row>
    <row r="985" spans="2:20" x14ac:dyDescent="0.25">
      <c r="B985" s="1">
        <v>980</v>
      </c>
      <c r="C985" s="2"/>
      <c r="D985" s="35"/>
      <c r="E985" s="21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27"/>
      <c r="Q985" s="29"/>
      <c r="R985" s="3"/>
      <c r="S985" s="2"/>
      <c r="T985" s="4"/>
    </row>
    <row r="986" spans="2:20" x14ac:dyDescent="0.25">
      <c r="B986" s="1">
        <v>981</v>
      </c>
      <c r="C986" s="2"/>
      <c r="D986" s="35"/>
      <c r="E986" s="21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27"/>
      <c r="Q986" s="29"/>
      <c r="R986" s="3"/>
      <c r="S986" s="2"/>
      <c r="T986" s="4"/>
    </row>
    <row r="987" spans="2:20" x14ac:dyDescent="0.25">
      <c r="B987" s="1">
        <v>982</v>
      </c>
      <c r="C987" s="2"/>
      <c r="D987" s="35"/>
      <c r="E987" s="21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27"/>
      <c r="Q987" s="29"/>
      <c r="R987" s="3"/>
      <c r="S987" s="2"/>
      <c r="T987" s="4"/>
    </row>
    <row r="988" spans="2:20" x14ac:dyDescent="0.25">
      <c r="B988" s="1">
        <v>983</v>
      </c>
      <c r="C988" s="2"/>
      <c r="D988" s="35"/>
      <c r="E988" s="21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27"/>
      <c r="Q988" s="29"/>
      <c r="R988" s="3"/>
      <c r="S988" s="2"/>
      <c r="T988" s="4"/>
    </row>
    <row r="989" spans="2:20" x14ac:dyDescent="0.25">
      <c r="B989" s="1">
        <v>984</v>
      </c>
      <c r="C989" s="2"/>
      <c r="D989" s="35"/>
      <c r="E989" s="21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27"/>
      <c r="Q989" s="29"/>
      <c r="R989" s="3"/>
      <c r="S989" s="2"/>
      <c r="T989" s="4"/>
    </row>
    <row r="990" spans="2:20" x14ac:dyDescent="0.25">
      <c r="B990" s="1">
        <v>985</v>
      </c>
      <c r="C990" s="2"/>
      <c r="D990" s="35"/>
      <c r="E990" s="21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27"/>
      <c r="Q990" s="29"/>
      <c r="R990" s="3"/>
      <c r="S990" s="2"/>
      <c r="T990" s="4"/>
    </row>
    <row r="991" spans="2:20" x14ac:dyDescent="0.25">
      <c r="B991" s="1">
        <v>986</v>
      </c>
      <c r="C991" s="2"/>
      <c r="D991" s="35"/>
      <c r="E991" s="21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27"/>
      <c r="Q991" s="29"/>
      <c r="R991" s="3"/>
      <c r="S991" s="2"/>
      <c r="T991" s="4"/>
    </row>
    <row r="992" spans="2:20" x14ac:dyDescent="0.25">
      <c r="B992" s="1">
        <v>987</v>
      </c>
      <c r="C992" s="2"/>
      <c r="D992" s="35"/>
      <c r="E992" s="21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27"/>
      <c r="Q992" s="29"/>
      <c r="R992" s="3"/>
      <c r="S992" s="2"/>
      <c r="T992" s="4"/>
    </row>
    <row r="993" spans="2:21" x14ac:dyDescent="0.25">
      <c r="B993" s="1">
        <v>988</v>
      </c>
      <c r="C993" s="2"/>
      <c r="D993" s="35"/>
      <c r="E993" s="21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27"/>
      <c r="Q993" s="29"/>
      <c r="R993" s="3"/>
      <c r="S993" s="2"/>
      <c r="T993" s="4"/>
    </row>
    <row r="994" spans="2:21" x14ac:dyDescent="0.25">
      <c r="B994" s="1">
        <v>989</v>
      </c>
      <c r="C994" s="2"/>
      <c r="D994" s="35"/>
      <c r="E994" s="21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27"/>
      <c r="Q994" s="29"/>
      <c r="R994" s="3"/>
      <c r="S994" s="2"/>
      <c r="T994" s="4"/>
    </row>
    <row r="995" spans="2:21" x14ac:dyDescent="0.25">
      <c r="B995" s="1">
        <v>990</v>
      </c>
      <c r="C995" s="2"/>
      <c r="D995" s="35"/>
      <c r="E995" s="21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27"/>
      <c r="Q995" s="29"/>
      <c r="R995" s="3"/>
      <c r="S995" s="2"/>
      <c r="T995" s="4"/>
    </row>
    <row r="996" spans="2:21" x14ac:dyDescent="0.25">
      <c r="B996" s="1">
        <v>991</v>
      </c>
      <c r="C996" s="2"/>
      <c r="D996" s="35"/>
      <c r="E996" s="21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27"/>
      <c r="Q996" s="29"/>
      <c r="R996" s="3"/>
      <c r="S996" s="2"/>
      <c r="T996" s="4"/>
    </row>
    <row r="997" spans="2:21" x14ac:dyDescent="0.25">
      <c r="B997" s="1">
        <v>992</v>
      </c>
      <c r="C997" s="2"/>
      <c r="D997" s="35"/>
      <c r="E997" s="21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27"/>
      <c r="Q997" s="29"/>
      <c r="R997" s="3"/>
      <c r="S997" s="2"/>
      <c r="T997" s="4"/>
    </row>
    <row r="998" spans="2:21" x14ac:dyDescent="0.25">
      <c r="B998" s="1">
        <v>993</v>
      </c>
      <c r="C998" s="2"/>
      <c r="D998" s="35"/>
      <c r="E998" s="21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27"/>
      <c r="Q998" s="29"/>
      <c r="R998" s="3"/>
      <c r="S998" s="2"/>
      <c r="T998" s="4"/>
    </row>
    <row r="999" spans="2:21" x14ac:dyDescent="0.25">
      <c r="B999" s="1">
        <v>994</v>
      </c>
      <c r="C999" s="2"/>
      <c r="D999" s="35"/>
      <c r="E999" s="21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27"/>
      <c r="Q999" s="29"/>
      <c r="R999" s="3"/>
      <c r="S999" s="2"/>
      <c r="T999" s="4"/>
    </row>
    <row r="1000" spans="2:21" x14ac:dyDescent="0.25">
      <c r="B1000" s="1">
        <v>995</v>
      </c>
      <c r="C1000" s="2"/>
      <c r="D1000" s="35"/>
      <c r="E1000" s="21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27"/>
      <c r="Q1000" s="29"/>
      <c r="R1000" s="3"/>
      <c r="S1000" s="2"/>
      <c r="T1000" s="4"/>
    </row>
    <row r="1001" spans="2:21" x14ac:dyDescent="0.25">
      <c r="B1001" s="1">
        <v>996</v>
      </c>
      <c r="C1001" s="2"/>
      <c r="D1001" s="35"/>
      <c r="E1001" s="21"/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27"/>
      <c r="Q1001" s="29"/>
      <c r="R1001" s="3"/>
      <c r="S1001" s="2"/>
      <c r="T1001" s="4"/>
    </row>
    <row r="1002" spans="2:21" x14ac:dyDescent="0.25">
      <c r="B1002" s="1">
        <v>997</v>
      </c>
      <c r="C1002" s="2"/>
      <c r="D1002" s="35"/>
      <c r="E1002" s="21"/>
      <c r="F1002" s="33"/>
      <c r="G1002" s="33"/>
      <c r="H1002" s="33"/>
      <c r="I1002" s="33"/>
      <c r="J1002" s="33"/>
      <c r="K1002" s="33"/>
      <c r="L1002" s="33"/>
      <c r="M1002" s="33"/>
      <c r="N1002" s="33"/>
      <c r="O1002" s="33"/>
      <c r="P1002" s="27"/>
      <c r="Q1002" s="29"/>
      <c r="R1002" s="3"/>
      <c r="S1002" s="2"/>
      <c r="T1002" s="4"/>
    </row>
    <row r="1003" spans="2:21" x14ac:dyDescent="0.25">
      <c r="B1003" s="1">
        <v>998</v>
      </c>
      <c r="C1003" s="2"/>
      <c r="D1003" s="35"/>
      <c r="E1003" s="21"/>
      <c r="F1003" s="33"/>
      <c r="G1003" s="33"/>
      <c r="H1003" s="33"/>
      <c r="I1003" s="33"/>
      <c r="J1003" s="33"/>
      <c r="K1003" s="33"/>
      <c r="L1003" s="33"/>
      <c r="M1003" s="33"/>
      <c r="N1003" s="33"/>
      <c r="O1003" s="33"/>
      <c r="P1003" s="27"/>
      <c r="Q1003" s="29"/>
      <c r="R1003" s="3"/>
      <c r="S1003" s="2"/>
      <c r="T1003" s="4"/>
    </row>
    <row r="1004" spans="2:21" x14ac:dyDescent="0.25">
      <c r="B1004" s="1">
        <v>999</v>
      </c>
      <c r="C1004" s="2"/>
      <c r="D1004" s="35"/>
      <c r="E1004" s="21"/>
      <c r="F1004" s="33"/>
      <c r="G1004" s="33"/>
      <c r="H1004" s="33"/>
      <c r="I1004" s="33"/>
      <c r="J1004" s="33"/>
      <c r="K1004" s="33"/>
      <c r="L1004" s="33"/>
      <c r="M1004" s="33"/>
      <c r="N1004" s="33"/>
      <c r="O1004" s="33"/>
      <c r="P1004" s="27"/>
      <c r="Q1004" s="29"/>
      <c r="R1004" s="3"/>
      <c r="S1004" s="2"/>
      <c r="T1004" s="4"/>
    </row>
    <row r="1005" spans="2:21" x14ac:dyDescent="0.25">
      <c r="B1005" s="1">
        <v>1000</v>
      </c>
      <c r="C1005" s="2"/>
      <c r="D1005" s="35"/>
      <c r="E1005" s="21"/>
      <c r="F1005" s="33"/>
      <c r="G1005" s="33"/>
      <c r="H1005" s="33"/>
      <c r="I1005" s="33"/>
      <c r="J1005" s="33"/>
      <c r="K1005" s="33"/>
      <c r="L1005" s="33"/>
      <c r="M1005" s="33"/>
      <c r="N1005" s="33"/>
      <c r="O1005" s="33"/>
      <c r="P1005" s="27"/>
      <c r="Q1005" s="29"/>
      <c r="R1005" s="3"/>
      <c r="S1005" s="2"/>
      <c r="T1005" s="4"/>
    </row>
    <row r="1006" spans="2:21" x14ac:dyDescent="0.25">
      <c r="C1006" s="2"/>
      <c r="D1006" s="35"/>
      <c r="E1006" s="3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3"/>
      <c r="Q1006" s="3"/>
      <c r="R1006" s="3"/>
      <c r="S1006" s="2"/>
      <c r="T1006" s="2"/>
      <c r="U1006" s="2"/>
    </row>
    <row r="1007" spans="2:21" x14ac:dyDescent="0.25">
      <c r="C1007" s="2"/>
      <c r="D1007" s="35"/>
      <c r="E1007" s="3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3"/>
      <c r="Q1007" s="3"/>
      <c r="R1007" s="3"/>
      <c r="S1007" s="2"/>
      <c r="T1007" s="2"/>
      <c r="U1007" s="2"/>
    </row>
    <row r="1008" spans="2:21" x14ac:dyDescent="0.25">
      <c r="C1008" s="2"/>
      <c r="D1008" s="35"/>
      <c r="E1008" s="3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3"/>
      <c r="Q1008" s="3"/>
      <c r="R1008" s="3"/>
      <c r="S1008" s="2"/>
      <c r="T1008" s="2"/>
      <c r="U1008" s="2"/>
    </row>
    <row r="1009" spans="3:21" x14ac:dyDescent="0.25">
      <c r="C1009" s="2"/>
      <c r="D1009" s="35"/>
      <c r="E1009" s="3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3"/>
      <c r="Q1009" s="3"/>
      <c r="R1009" s="3"/>
      <c r="S1009" s="2"/>
      <c r="T1009" s="2"/>
      <c r="U1009" s="2"/>
    </row>
    <row r="1010" spans="3:21" x14ac:dyDescent="0.25">
      <c r="C1010" s="2"/>
      <c r="D1010" s="35"/>
      <c r="E1010" s="3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3"/>
      <c r="Q1010" s="3"/>
      <c r="R1010" s="3"/>
      <c r="S1010" s="2"/>
      <c r="T1010" s="2"/>
      <c r="U1010" s="2"/>
    </row>
    <row r="1011" spans="3:21" x14ac:dyDescent="0.25">
      <c r="C1011" s="2"/>
      <c r="D1011" s="35"/>
      <c r="E1011" s="3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3"/>
      <c r="Q1011" s="3"/>
      <c r="R1011" s="3"/>
      <c r="S1011" s="2"/>
      <c r="T1011" s="2"/>
      <c r="U1011" s="2"/>
    </row>
    <row r="1012" spans="3:21" x14ac:dyDescent="0.25">
      <c r="C1012" s="2"/>
      <c r="D1012" s="35"/>
      <c r="E1012" s="3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3"/>
      <c r="Q1012" s="3"/>
      <c r="R1012" s="3"/>
      <c r="S1012" s="2"/>
      <c r="T1012" s="2"/>
      <c r="U1012" s="2"/>
    </row>
    <row r="1013" spans="3:21" x14ac:dyDescent="0.25">
      <c r="C1013" s="2"/>
      <c r="D1013" s="35"/>
      <c r="E1013" s="3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3"/>
      <c r="Q1013" s="3"/>
      <c r="R1013" s="3"/>
      <c r="S1013" s="2"/>
      <c r="T1013" s="2"/>
      <c r="U1013" s="2"/>
    </row>
    <row r="1014" spans="3:21" x14ac:dyDescent="0.25">
      <c r="C1014" s="2"/>
      <c r="D1014" s="35"/>
      <c r="E1014" s="3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3"/>
      <c r="Q1014" s="3"/>
      <c r="R1014" s="3"/>
      <c r="S1014" s="2"/>
      <c r="T1014" s="2"/>
      <c r="U1014" s="2"/>
    </row>
    <row r="1015" spans="3:21" x14ac:dyDescent="0.25">
      <c r="C1015" s="2"/>
      <c r="D1015" s="35"/>
      <c r="E1015" s="3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3"/>
      <c r="Q1015" s="3"/>
      <c r="R1015" s="3"/>
      <c r="S1015" s="2"/>
      <c r="T1015" s="2"/>
      <c r="U1015" s="2"/>
    </row>
    <row r="1016" spans="3:21" x14ac:dyDescent="0.25">
      <c r="C1016" s="2"/>
      <c r="D1016" s="35"/>
      <c r="E1016" s="3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3"/>
      <c r="Q1016" s="3"/>
      <c r="R1016" s="3"/>
      <c r="S1016" s="2"/>
      <c r="T1016" s="2"/>
      <c r="U1016" s="2"/>
    </row>
    <row r="1017" spans="3:21" x14ac:dyDescent="0.25">
      <c r="C1017" s="2"/>
      <c r="D1017" s="35"/>
      <c r="E1017" s="3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3"/>
      <c r="Q1017" s="3"/>
      <c r="R1017" s="3"/>
      <c r="S1017" s="2"/>
      <c r="T1017" s="2"/>
      <c r="U1017" s="2"/>
    </row>
    <row r="1018" spans="3:21" x14ac:dyDescent="0.25">
      <c r="C1018" s="2"/>
      <c r="D1018" s="35"/>
      <c r="E1018" s="3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3"/>
      <c r="Q1018" s="3"/>
      <c r="R1018" s="3"/>
      <c r="S1018" s="2"/>
      <c r="T1018" s="2"/>
      <c r="U1018" s="2"/>
    </row>
    <row r="1019" spans="3:21" x14ac:dyDescent="0.25">
      <c r="C1019" s="2"/>
      <c r="D1019" s="35"/>
      <c r="E1019" s="3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3"/>
      <c r="Q1019" s="3"/>
      <c r="R1019" s="3"/>
      <c r="S1019" s="2"/>
      <c r="T1019" s="2"/>
      <c r="U1019" s="2"/>
    </row>
    <row r="1020" spans="3:21" x14ac:dyDescent="0.25">
      <c r="C1020" s="2"/>
      <c r="D1020" s="35"/>
      <c r="E1020" s="3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3"/>
      <c r="Q1020" s="3"/>
      <c r="R1020" s="3"/>
      <c r="S1020" s="2"/>
      <c r="T1020" s="2"/>
      <c r="U1020" s="2"/>
    </row>
    <row r="1021" spans="3:21" x14ac:dyDescent="0.25">
      <c r="C1021" s="2"/>
      <c r="D1021" s="35"/>
      <c r="E1021" s="3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3"/>
      <c r="Q1021" s="3"/>
      <c r="R1021" s="3"/>
      <c r="S1021" s="2"/>
      <c r="T1021" s="2"/>
      <c r="U1021" s="2"/>
    </row>
    <row r="1022" spans="3:21" x14ac:dyDescent="0.25">
      <c r="C1022" s="2"/>
      <c r="D1022" s="35"/>
      <c r="E1022" s="3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3"/>
      <c r="Q1022" s="3"/>
      <c r="R1022" s="3"/>
      <c r="S1022" s="2"/>
      <c r="T1022" s="2"/>
      <c r="U1022" s="2"/>
    </row>
    <row r="1023" spans="3:21" x14ac:dyDescent="0.25">
      <c r="C1023" s="2"/>
      <c r="D1023" s="35"/>
      <c r="E1023" s="3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3"/>
      <c r="Q1023" s="3"/>
      <c r="R1023" s="3"/>
      <c r="S1023" s="2"/>
      <c r="T1023" s="2"/>
      <c r="U1023" s="2"/>
    </row>
    <row r="1024" spans="3:21" x14ac:dyDescent="0.25">
      <c r="C1024" s="2"/>
      <c r="D1024" s="35"/>
      <c r="E1024" s="3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3"/>
      <c r="Q1024" s="3"/>
      <c r="R1024" s="3"/>
      <c r="S1024" s="2"/>
      <c r="T1024" s="2"/>
      <c r="U1024" s="2"/>
    </row>
    <row r="1025" spans="3:21" x14ac:dyDescent="0.25">
      <c r="C1025" s="2"/>
      <c r="D1025" s="35"/>
      <c r="E1025" s="3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3"/>
      <c r="Q1025" s="3"/>
      <c r="R1025" s="3"/>
      <c r="S1025" s="2"/>
      <c r="T1025" s="2"/>
      <c r="U1025" s="2"/>
    </row>
    <row r="1026" spans="3:21" x14ac:dyDescent="0.25">
      <c r="C1026" s="2"/>
      <c r="D1026" s="35"/>
      <c r="E1026" s="3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3"/>
      <c r="Q1026" s="3"/>
      <c r="R1026" s="3"/>
      <c r="S1026" s="2"/>
      <c r="T1026" s="2"/>
      <c r="U1026" s="2"/>
    </row>
    <row r="1027" spans="3:21" x14ac:dyDescent="0.25">
      <c r="C1027" s="2"/>
      <c r="D1027" s="35"/>
      <c r="E1027" s="3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3"/>
      <c r="Q1027" s="3"/>
      <c r="R1027" s="3"/>
      <c r="S1027" s="2"/>
      <c r="T1027" s="2"/>
      <c r="U1027" s="2"/>
    </row>
    <row r="1028" spans="3:21" x14ac:dyDescent="0.25">
      <c r="C1028" s="2"/>
      <c r="D1028" s="35"/>
      <c r="E1028" s="3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3"/>
      <c r="Q1028" s="3"/>
      <c r="R1028" s="3"/>
      <c r="S1028" s="2"/>
      <c r="T1028" s="2"/>
      <c r="U1028" s="2"/>
    </row>
    <row r="1029" spans="3:21" x14ac:dyDescent="0.25">
      <c r="C1029" s="2"/>
      <c r="D1029" s="35"/>
      <c r="E1029" s="3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3"/>
      <c r="Q1029" s="3"/>
      <c r="R1029" s="3"/>
      <c r="S1029" s="2"/>
      <c r="T1029" s="2"/>
      <c r="U1029" s="2"/>
    </row>
    <row r="1030" spans="3:21" x14ac:dyDescent="0.25">
      <c r="C1030" s="2"/>
      <c r="D1030" s="35"/>
      <c r="E1030" s="3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3"/>
      <c r="Q1030" s="3"/>
      <c r="R1030" s="3"/>
      <c r="S1030" s="2"/>
      <c r="T1030" s="2"/>
      <c r="U1030" s="2"/>
    </row>
    <row r="1031" spans="3:21" x14ac:dyDescent="0.25">
      <c r="C1031" s="2"/>
      <c r="D1031" s="35"/>
      <c r="E1031" s="3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3"/>
      <c r="Q1031" s="3"/>
      <c r="R1031" s="3"/>
      <c r="S1031" s="2"/>
      <c r="T1031" s="2"/>
      <c r="U1031" s="2"/>
    </row>
    <row r="1032" spans="3:21" x14ac:dyDescent="0.25">
      <c r="C1032" s="2"/>
      <c r="D1032" s="35"/>
      <c r="E1032" s="3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3"/>
      <c r="Q1032" s="3"/>
      <c r="R1032" s="3"/>
      <c r="S1032" s="2"/>
      <c r="T1032" s="2"/>
      <c r="U1032" s="2"/>
    </row>
    <row r="1033" spans="3:21" x14ac:dyDescent="0.25">
      <c r="C1033" s="2"/>
      <c r="D1033" s="35"/>
      <c r="E1033" s="3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3"/>
      <c r="Q1033" s="3"/>
      <c r="R1033" s="3"/>
      <c r="S1033" s="2"/>
      <c r="T1033" s="2"/>
      <c r="U1033" s="2"/>
    </row>
    <row r="1034" spans="3:21" x14ac:dyDescent="0.25">
      <c r="C1034" s="2"/>
      <c r="D1034" s="35"/>
      <c r="E1034" s="3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3"/>
      <c r="Q1034" s="3"/>
      <c r="R1034" s="3"/>
      <c r="S1034" s="2"/>
      <c r="T1034" s="2"/>
      <c r="U1034" s="2"/>
    </row>
    <row r="1035" spans="3:21" x14ac:dyDescent="0.25">
      <c r="C1035" s="2"/>
      <c r="D1035" s="35"/>
      <c r="E1035" s="3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3"/>
      <c r="Q1035" s="3"/>
      <c r="R1035" s="3"/>
      <c r="S1035" s="2"/>
      <c r="T1035" s="2"/>
      <c r="U1035" s="2"/>
    </row>
    <row r="1036" spans="3:21" x14ac:dyDescent="0.25">
      <c r="C1036" s="2"/>
      <c r="D1036" s="35"/>
      <c r="E1036" s="3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3"/>
      <c r="Q1036" s="3"/>
      <c r="R1036" s="3"/>
      <c r="S1036" s="2"/>
      <c r="T1036" s="2"/>
      <c r="U1036" s="2"/>
    </row>
    <row r="1037" spans="3:21" x14ac:dyDescent="0.25">
      <c r="C1037" s="2"/>
      <c r="D1037" s="35"/>
      <c r="E1037" s="3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3"/>
      <c r="Q1037" s="3"/>
      <c r="R1037" s="3"/>
      <c r="S1037" s="2"/>
      <c r="T1037" s="2"/>
      <c r="U1037" s="2"/>
    </row>
    <row r="1038" spans="3:21" x14ac:dyDescent="0.25">
      <c r="C1038" s="2"/>
      <c r="D1038" s="35"/>
      <c r="E1038" s="3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3"/>
      <c r="Q1038" s="3"/>
      <c r="R1038" s="3"/>
      <c r="S1038" s="2"/>
      <c r="T1038" s="2"/>
      <c r="U1038" s="2"/>
    </row>
    <row r="1039" spans="3:21" x14ac:dyDescent="0.25">
      <c r="C1039" s="2"/>
      <c r="D1039" s="35"/>
      <c r="E1039" s="3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3"/>
      <c r="Q1039" s="3"/>
      <c r="R1039" s="3"/>
      <c r="S1039" s="2"/>
      <c r="T1039" s="2"/>
      <c r="U1039" s="2"/>
    </row>
    <row r="1040" spans="3:21" x14ac:dyDescent="0.25">
      <c r="C1040" s="2"/>
      <c r="D1040" s="35"/>
      <c r="E1040" s="3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3"/>
      <c r="Q1040" s="3"/>
      <c r="R1040" s="3"/>
      <c r="S1040" s="2"/>
      <c r="T1040" s="2"/>
      <c r="U1040" s="2"/>
    </row>
    <row r="1041" spans="3:21" x14ac:dyDescent="0.25">
      <c r="C1041" s="2"/>
      <c r="D1041" s="35"/>
      <c r="E1041" s="3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3"/>
      <c r="Q1041" s="3"/>
      <c r="R1041" s="3"/>
      <c r="S1041" s="2"/>
      <c r="T1041" s="2"/>
      <c r="U1041" s="2"/>
    </row>
    <row r="1042" spans="3:21" x14ac:dyDescent="0.25">
      <c r="C1042" s="2"/>
      <c r="D1042" s="35"/>
      <c r="E1042" s="3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3"/>
      <c r="Q1042" s="3"/>
      <c r="R1042" s="3"/>
      <c r="S1042" s="2"/>
      <c r="T1042" s="2"/>
      <c r="U1042" s="2"/>
    </row>
    <row r="1043" spans="3:21" x14ac:dyDescent="0.25">
      <c r="C1043" s="2"/>
      <c r="D1043" s="35"/>
      <c r="E1043" s="3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3"/>
      <c r="Q1043" s="3"/>
      <c r="R1043" s="3"/>
      <c r="S1043" s="2"/>
      <c r="T1043" s="2"/>
      <c r="U1043" s="2"/>
    </row>
    <row r="1044" spans="3:21" x14ac:dyDescent="0.25">
      <c r="C1044" s="2"/>
      <c r="D1044" s="35"/>
      <c r="E1044" s="3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3"/>
      <c r="Q1044" s="3"/>
      <c r="R1044" s="3"/>
      <c r="S1044" s="2"/>
      <c r="T1044" s="2"/>
      <c r="U1044" s="2"/>
    </row>
    <row r="1045" spans="3:21" x14ac:dyDescent="0.25">
      <c r="C1045" s="2"/>
      <c r="D1045" s="35"/>
      <c r="E1045" s="3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3"/>
      <c r="Q1045" s="3"/>
      <c r="R1045" s="3"/>
      <c r="S1045" s="2"/>
      <c r="T1045" s="2"/>
      <c r="U1045" s="2"/>
    </row>
    <row r="1046" spans="3:21" x14ac:dyDescent="0.25">
      <c r="C1046" s="2"/>
      <c r="D1046" s="35"/>
      <c r="E1046" s="3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3"/>
      <c r="Q1046" s="3"/>
      <c r="R1046" s="3"/>
      <c r="S1046" s="2"/>
      <c r="T1046" s="2"/>
      <c r="U1046" s="2"/>
    </row>
    <row r="1047" spans="3:21" x14ac:dyDescent="0.25">
      <c r="C1047" s="2"/>
      <c r="D1047" s="35"/>
      <c r="E1047" s="3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3"/>
      <c r="Q1047" s="3"/>
      <c r="R1047" s="3"/>
      <c r="S1047" s="2"/>
      <c r="T1047" s="2"/>
      <c r="U1047" s="2"/>
    </row>
    <row r="1048" spans="3:21" x14ac:dyDescent="0.25">
      <c r="C1048" s="2"/>
      <c r="D1048" s="35"/>
      <c r="E1048" s="3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3"/>
      <c r="Q1048" s="3"/>
      <c r="R1048" s="3"/>
      <c r="S1048" s="2"/>
      <c r="T1048" s="2"/>
      <c r="U1048" s="2"/>
    </row>
    <row r="1049" spans="3:21" x14ac:dyDescent="0.25">
      <c r="C1049" s="2"/>
      <c r="D1049" s="35"/>
      <c r="E1049" s="3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3"/>
      <c r="Q1049" s="3"/>
      <c r="R1049" s="3"/>
      <c r="S1049" s="2"/>
      <c r="T1049" s="2"/>
      <c r="U1049" s="2"/>
    </row>
    <row r="1050" spans="3:21" x14ac:dyDescent="0.25">
      <c r="C1050" s="2"/>
      <c r="D1050" s="35"/>
      <c r="E1050" s="3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3"/>
      <c r="Q1050" s="3"/>
      <c r="R1050" s="3"/>
      <c r="S1050" s="2"/>
      <c r="T1050" s="2"/>
      <c r="U1050" s="2"/>
    </row>
    <row r="1051" spans="3:21" x14ac:dyDescent="0.25">
      <c r="C1051" s="2"/>
      <c r="D1051" s="35"/>
      <c r="E1051" s="3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3"/>
      <c r="Q1051" s="3"/>
      <c r="R1051" s="3"/>
      <c r="S1051" s="2"/>
      <c r="T1051" s="2"/>
      <c r="U1051" s="2"/>
    </row>
    <row r="1052" spans="3:21" x14ac:dyDescent="0.25">
      <c r="C1052" s="2"/>
      <c r="D1052" s="35"/>
      <c r="E1052" s="3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3"/>
      <c r="Q1052" s="3"/>
      <c r="R1052" s="3"/>
      <c r="S1052" s="2"/>
      <c r="T1052" s="2"/>
      <c r="U1052" s="2"/>
    </row>
    <row r="1053" spans="3:21" x14ac:dyDescent="0.25">
      <c r="C1053" s="2"/>
      <c r="D1053" s="35"/>
      <c r="E1053" s="3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3"/>
      <c r="Q1053" s="3"/>
      <c r="R1053" s="3"/>
      <c r="S1053" s="2"/>
      <c r="T1053" s="2"/>
      <c r="U1053" s="2"/>
    </row>
    <row r="1054" spans="3:21" x14ac:dyDescent="0.25">
      <c r="C1054" s="2"/>
      <c r="D1054" s="35"/>
      <c r="E1054" s="3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3"/>
      <c r="Q1054" s="3"/>
      <c r="R1054" s="3"/>
      <c r="S1054" s="2"/>
      <c r="T1054" s="2"/>
      <c r="U1054" s="2"/>
    </row>
    <row r="1055" spans="3:21" x14ac:dyDescent="0.25">
      <c r="C1055" s="2"/>
      <c r="D1055" s="35"/>
      <c r="E1055" s="3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3"/>
      <c r="Q1055" s="3"/>
      <c r="R1055" s="3"/>
      <c r="S1055" s="2"/>
      <c r="T1055" s="2"/>
      <c r="U1055" s="2"/>
    </row>
    <row r="1056" spans="3:21" x14ac:dyDescent="0.25">
      <c r="C1056" s="2"/>
      <c r="D1056" s="35"/>
      <c r="E1056" s="3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3"/>
      <c r="Q1056" s="3"/>
      <c r="R1056" s="3"/>
      <c r="S1056" s="2"/>
      <c r="T1056" s="2"/>
      <c r="U1056" s="2"/>
    </row>
    <row r="1057" spans="3:21" x14ac:dyDescent="0.25">
      <c r="C1057" s="2"/>
      <c r="D1057" s="35"/>
      <c r="E1057" s="3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3"/>
      <c r="Q1057" s="3"/>
      <c r="R1057" s="3"/>
      <c r="S1057" s="2"/>
      <c r="T1057" s="2"/>
      <c r="U1057" s="2"/>
    </row>
    <row r="1058" spans="3:21" x14ac:dyDescent="0.25">
      <c r="C1058" s="2"/>
      <c r="D1058" s="35"/>
      <c r="E1058" s="3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3"/>
      <c r="Q1058" s="3"/>
      <c r="R1058" s="3"/>
      <c r="S1058" s="2"/>
      <c r="T1058" s="2"/>
      <c r="U1058" s="2"/>
    </row>
    <row r="1059" spans="3:21" x14ac:dyDescent="0.25">
      <c r="C1059" s="2"/>
      <c r="D1059" s="35"/>
      <c r="E1059" s="3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3"/>
      <c r="Q1059" s="3"/>
      <c r="R1059" s="3"/>
      <c r="S1059" s="2"/>
      <c r="T1059" s="2"/>
      <c r="U1059" s="2"/>
    </row>
    <row r="1060" spans="3:21" x14ac:dyDescent="0.25">
      <c r="C1060" s="2"/>
      <c r="D1060" s="35"/>
      <c r="E1060" s="3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3"/>
      <c r="Q1060" s="3"/>
      <c r="R1060" s="3"/>
      <c r="S1060" s="2"/>
      <c r="T1060" s="2"/>
      <c r="U1060" s="2"/>
    </row>
    <row r="1061" spans="3:21" x14ac:dyDescent="0.25">
      <c r="C1061" s="2"/>
      <c r="D1061" s="35"/>
      <c r="E1061" s="3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3"/>
      <c r="Q1061" s="3"/>
      <c r="R1061" s="3"/>
      <c r="S1061" s="2"/>
      <c r="T1061" s="2"/>
      <c r="U1061" s="2"/>
    </row>
    <row r="1062" spans="3:21" x14ac:dyDescent="0.25">
      <c r="C1062" s="2"/>
      <c r="D1062" s="35"/>
      <c r="E1062" s="3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3"/>
      <c r="Q1062" s="3"/>
      <c r="R1062" s="3"/>
      <c r="S1062" s="2"/>
      <c r="T1062" s="2"/>
      <c r="U1062" s="2"/>
    </row>
    <row r="1063" spans="3:21" x14ac:dyDescent="0.25">
      <c r="C1063" s="2"/>
      <c r="D1063" s="35"/>
      <c r="E1063" s="3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3"/>
      <c r="Q1063" s="3"/>
      <c r="R1063" s="3"/>
      <c r="S1063" s="2"/>
      <c r="T1063" s="2"/>
      <c r="U1063" s="2"/>
    </row>
    <row r="1064" spans="3:21" x14ac:dyDescent="0.25">
      <c r="C1064" s="2"/>
      <c r="D1064" s="35"/>
      <c r="E1064" s="3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3"/>
      <c r="Q1064" s="3"/>
      <c r="R1064" s="3"/>
      <c r="S1064" s="2"/>
      <c r="T1064" s="2"/>
      <c r="U1064" s="2"/>
    </row>
    <row r="1065" spans="3:21" x14ac:dyDescent="0.25">
      <c r="C1065" s="2"/>
      <c r="D1065" s="35"/>
      <c r="E1065" s="3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3"/>
      <c r="Q1065" s="3"/>
      <c r="R1065" s="3"/>
      <c r="S1065" s="2"/>
      <c r="T1065" s="2"/>
      <c r="U1065" s="2"/>
    </row>
    <row r="1066" spans="3:21" x14ac:dyDescent="0.25">
      <c r="C1066" s="2"/>
      <c r="D1066" s="35"/>
      <c r="E1066" s="3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3"/>
      <c r="Q1066" s="3"/>
      <c r="R1066" s="3"/>
      <c r="S1066" s="2"/>
      <c r="T1066" s="2"/>
      <c r="U1066" s="2"/>
    </row>
    <row r="1067" spans="3:21" x14ac:dyDescent="0.25">
      <c r="C1067" s="2"/>
      <c r="D1067" s="35"/>
      <c r="E1067" s="3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3"/>
      <c r="Q1067" s="3"/>
      <c r="R1067" s="3"/>
      <c r="S1067" s="2"/>
      <c r="T1067" s="2"/>
      <c r="U1067" s="2"/>
    </row>
    <row r="1068" spans="3:21" x14ac:dyDescent="0.25">
      <c r="C1068" s="2"/>
      <c r="D1068" s="35"/>
      <c r="E1068" s="3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3"/>
      <c r="Q1068" s="3"/>
      <c r="R1068" s="3"/>
      <c r="S1068" s="2"/>
      <c r="T1068" s="2"/>
      <c r="U1068" s="2"/>
    </row>
    <row r="1069" spans="3:21" x14ac:dyDescent="0.25">
      <c r="C1069" s="2"/>
      <c r="D1069" s="35"/>
      <c r="E1069" s="3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3"/>
      <c r="Q1069" s="3"/>
      <c r="R1069" s="3"/>
      <c r="S1069" s="2"/>
      <c r="T1069" s="2"/>
      <c r="U1069" s="2"/>
    </row>
    <row r="1070" spans="3:21" x14ac:dyDescent="0.25">
      <c r="C1070" s="2"/>
      <c r="D1070" s="35"/>
      <c r="E1070" s="3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3"/>
      <c r="Q1070" s="3"/>
      <c r="R1070" s="3"/>
      <c r="S1070" s="2"/>
      <c r="T1070" s="2"/>
      <c r="U1070" s="2"/>
    </row>
    <row r="1071" spans="3:21" x14ac:dyDescent="0.25">
      <c r="C1071" s="2"/>
      <c r="D1071" s="35"/>
      <c r="E1071" s="3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3"/>
      <c r="Q1071" s="3"/>
      <c r="R1071" s="3"/>
      <c r="S1071" s="2"/>
      <c r="T1071" s="2"/>
      <c r="U1071" s="2"/>
    </row>
    <row r="1072" spans="3:21" x14ac:dyDescent="0.25">
      <c r="C1072" s="2"/>
      <c r="D1072" s="35"/>
      <c r="E1072" s="3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3"/>
      <c r="Q1072" s="3"/>
      <c r="R1072" s="3"/>
      <c r="S1072" s="2"/>
      <c r="T1072" s="2"/>
      <c r="U1072" s="2"/>
    </row>
    <row r="1073" spans="3:21" x14ac:dyDescent="0.25">
      <c r="C1073" s="2"/>
      <c r="D1073" s="35"/>
      <c r="E1073" s="3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3"/>
      <c r="Q1073" s="3"/>
      <c r="R1073" s="3"/>
      <c r="S1073" s="2"/>
      <c r="T1073" s="2"/>
      <c r="U1073" s="2"/>
    </row>
    <row r="1074" spans="3:21" x14ac:dyDescent="0.25">
      <c r="C1074" s="2"/>
      <c r="D1074" s="35"/>
      <c r="E1074" s="3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3"/>
      <c r="Q1074" s="3"/>
      <c r="R1074" s="3"/>
      <c r="S1074" s="2"/>
      <c r="T1074" s="2"/>
      <c r="U1074" s="2"/>
    </row>
    <row r="1075" spans="3:21" x14ac:dyDescent="0.25">
      <c r="C1075" s="2"/>
      <c r="D1075" s="35"/>
      <c r="E1075" s="3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3"/>
      <c r="Q1075" s="3"/>
      <c r="R1075" s="3"/>
      <c r="S1075" s="2"/>
      <c r="T1075" s="2"/>
      <c r="U1075" s="2"/>
    </row>
    <row r="1076" spans="3:21" x14ac:dyDescent="0.25">
      <c r="C1076" s="2"/>
      <c r="D1076" s="35"/>
      <c r="E1076" s="3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3"/>
      <c r="Q1076" s="3"/>
      <c r="R1076" s="3"/>
      <c r="S1076" s="2"/>
      <c r="T1076" s="2"/>
      <c r="U1076" s="2"/>
    </row>
    <row r="1077" spans="3:21" x14ac:dyDescent="0.25">
      <c r="C1077" s="2"/>
      <c r="D1077" s="35"/>
      <c r="E1077" s="3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3"/>
      <c r="Q1077" s="3"/>
      <c r="R1077" s="3"/>
      <c r="S1077" s="2"/>
      <c r="T1077" s="2"/>
      <c r="U1077" s="2"/>
    </row>
    <row r="1078" spans="3:21" x14ac:dyDescent="0.25">
      <c r="C1078" s="2"/>
      <c r="D1078" s="35"/>
      <c r="E1078" s="3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3"/>
      <c r="Q1078" s="3"/>
      <c r="R1078" s="3"/>
      <c r="S1078" s="2"/>
      <c r="T1078" s="2"/>
      <c r="U1078" s="2"/>
    </row>
    <row r="1079" spans="3:21" x14ac:dyDescent="0.25">
      <c r="C1079" s="2"/>
      <c r="D1079" s="35"/>
      <c r="E1079" s="3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3"/>
      <c r="Q1079" s="3"/>
      <c r="R1079" s="3"/>
      <c r="S1079" s="2"/>
      <c r="T1079" s="2"/>
      <c r="U1079" s="2"/>
    </row>
    <row r="1080" spans="3:21" x14ac:dyDescent="0.25">
      <c r="C1080" s="2"/>
      <c r="D1080" s="35"/>
      <c r="E1080" s="3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3"/>
      <c r="Q1080" s="3"/>
      <c r="R1080" s="3"/>
      <c r="S1080" s="2"/>
      <c r="T1080" s="2"/>
      <c r="U1080" s="2"/>
    </row>
    <row r="1081" spans="3:21" x14ac:dyDescent="0.25">
      <c r="C1081" s="2"/>
      <c r="D1081" s="35"/>
      <c r="E1081" s="3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3"/>
      <c r="Q1081" s="3"/>
      <c r="R1081" s="3"/>
      <c r="S1081" s="2"/>
      <c r="T1081" s="2"/>
      <c r="U1081" s="2"/>
    </row>
    <row r="1082" spans="3:21" x14ac:dyDescent="0.25">
      <c r="C1082" s="2"/>
      <c r="D1082" s="35"/>
      <c r="E1082" s="3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3"/>
      <c r="Q1082" s="3"/>
      <c r="R1082" s="3"/>
      <c r="S1082" s="2"/>
      <c r="T1082" s="2"/>
      <c r="U1082" s="2"/>
    </row>
    <row r="1083" spans="3:21" x14ac:dyDescent="0.25">
      <c r="C1083" s="2"/>
      <c r="D1083" s="35"/>
      <c r="E1083" s="3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3"/>
      <c r="Q1083" s="3"/>
      <c r="R1083" s="3"/>
      <c r="S1083" s="2"/>
      <c r="T1083" s="2"/>
      <c r="U1083" s="2"/>
    </row>
    <row r="1084" spans="3:21" x14ac:dyDescent="0.25">
      <c r="C1084" s="2"/>
      <c r="D1084" s="35"/>
      <c r="E1084" s="3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3"/>
      <c r="Q1084" s="3"/>
      <c r="R1084" s="3"/>
      <c r="S1084" s="2"/>
      <c r="T1084" s="2"/>
      <c r="U1084" s="2"/>
    </row>
    <row r="1085" spans="3:21" x14ac:dyDescent="0.25">
      <c r="C1085" s="2"/>
      <c r="D1085" s="35"/>
      <c r="E1085" s="3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3"/>
      <c r="Q1085" s="3"/>
      <c r="R1085" s="3"/>
      <c r="S1085" s="2"/>
      <c r="T1085" s="2"/>
      <c r="U1085" s="2"/>
    </row>
    <row r="1086" spans="3:21" x14ac:dyDescent="0.25">
      <c r="C1086" s="2"/>
      <c r="D1086" s="35"/>
      <c r="E1086" s="3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3"/>
      <c r="Q1086" s="3"/>
      <c r="R1086" s="3"/>
      <c r="S1086" s="2"/>
      <c r="T1086" s="2"/>
      <c r="U1086" s="2"/>
    </row>
    <row r="1087" spans="3:21" x14ac:dyDescent="0.25">
      <c r="C1087" s="2"/>
      <c r="D1087" s="35"/>
      <c r="E1087" s="3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3"/>
      <c r="Q1087" s="3"/>
      <c r="R1087" s="3"/>
      <c r="S1087" s="2"/>
      <c r="T1087" s="2"/>
      <c r="U1087" s="2"/>
    </row>
    <row r="1088" spans="3:21" x14ac:dyDescent="0.25">
      <c r="C1088" s="2"/>
      <c r="D1088" s="35"/>
      <c r="E1088" s="3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3"/>
      <c r="Q1088" s="3"/>
      <c r="R1088" s="3"/>
      <c r="S1088" s="2"/>
      <c r="T1088" s="2"/>
      <c r="U1088" s="2"/>
    </row>
    <row r="1089" spans="3:21" x14ac:dyDescent="0.25">
      <c r="C1089" s="2"/>
      <c r="D1089" s="35"/>
      <c r="E1089" s="3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3"/>
      <c r="Q1089" s="3"/>
      <c r="R1089" s="3"/>
      <c r="S1089" s="2"/>
      <c r="T1089" s="2"/>
      <c r="U1089" s="2"/>
    </row>
    <row r="1090" spans="3:21" x14ac:dyDescent="0.25">
      <c r="C1090" s="2"/>
      <c r="D1090" s="35"/>
      <c r="E1090" s="3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3"/>
      <c r="Q1090" s="3"/>
      <c r="R1090" s="3"/>
      <c r="S1090" s="2"/>
      <c r="T1090" s="2"/>
      <c r="U1090" s="2"/>
    </row>
    <row r="1091" spans="3:21" x14ac:dyDescent="0.25">
      <c r="C1091" s="2"/>
      <c r="D1091" s="35"/>
      <c r="E1091" s="3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3"/>
      <c r="Q1091" s="3"/>
      <c r="R1091" s="3"/>
      <c r="S1091" s="2"/>
      <c r="T1091" s="2"/>
      <c r="U1091" s="2"/>
    </row>
    <row r="1092" spans="3:21" x14ac:dyDescent="0.25">
      <c r="C1092" s="2"/>
      <c r="D1092" s="35"/>
      <c r="E1092" s="3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3"/>
      <c r="Q1092" s="3"/>
      <c r="R1092" s="3"/>
      <c r="S1092" s="2"/>
      <c r="T1092" s="2"/>
      <c r="U1092" s="2"/>
    </row>
    <row r="1093" spans="3:21" x14ac:dyDescent="0.25">
      <c r="C1093" s="2"/>
      <c r="D1093" s="35"/>
      <c r="E1093" s="3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3"/>
      <c r="Q1093" s="3"/>
      <c r="R1093" s="3"/>
      <c r="S1093" s="2"/>
      <c r="T1093" s="2"/>
      <c r="U1093" s="2"/>
    </row>
    <row r="1094" spans="3:21" x14ac:dyDescent="0.25">
      <c r="C1094" s="2"/>
      <c r="D1094" s="35"/>
      <c r="E1094" s="3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3"/>
      <c r="Q1094" s="3"/>
      <c r="R1094" s="3"/>
      <c r="S1094" s="2"/>
      <c r="T1094" s="2"/>
      <c r="U1094" s="2"/>
    </row>
    <row r="1095" spans="3:21" x14ac:dyDescent="0.25">
      <c r="C1095" s="2"/>
      <c r="D1095" s="35"/>
      <c r="E1095" s="3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3"/>
      <c r="Q1095" s="3"/>
      <c r="R1095" s="3"/>
      <c r="S1095" s="2"/>
      <c r="T1095" s="2"/>
      <c r="U1095" s="2"/>
    </row>
    <row r="1096" spans="3:21" x14ac:dyDescent="0.25">
      <c r="C1096" s="2"/>
      <c r="D1096" s="35"/>
      <c r="E1096" s="3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3"/>
      <c r="Q1096" s="3"/>
      <c r="R1096" s="3"/>
      <c r="S1096" s="2"/>
      <c r="T1096" s="2"/>
      <c r="U1096" s="2"/>
    </row>
    <row r="1097" spans="3:21" x14ac:dyDescent="0.25">
      <c r="C1097" s="2"/>
      <c r="D1097" s="35"/>
      <c r="E1097" s="3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3"/>
      <c r="Q1097" s="3"/>
      <c r="R1097" s="3"/>
      <c r="S1097" s="2"/>
      <c r="T1097" s="2"/>
      <c r="U1097" s="2"/>
    </row>
    <row r="1098" spans="3:21" x14ac:dyDescent="0.25">
      <c r="C1098" s="2"/>
      <c r="D1098" s="35"/>
      <c r="E1098" s="3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3"/>
      <c r="Q1098" s="3"/>
      <c r="R1098" s="3"/>
      <c r="S1098" s="2"/>
      <c r="T1098" s="2"/>
      <c r="U1098" s="2"/>
    </row>
    <row r="1099" spans="3:21" x14ac:dyDescent="0.25">
      <c r="C1099" s="2"/>
      <c r="D1099" s="35"/>
      <c r="E1099" s="3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3"/>
      <c r="Q1099" s="3"/>
      <c r="R1099" s="3"/>
      <c r="S1099" s="2"/>
      <c r="T1099" s="2"/>
      <c r="U1099" s="2"/>
    </row>
    <row r="1100" spans="3:21" x14ac:dyDescent="0.25">
      <c r="C1100" s="2"/>
      <c r="D1100" s="35"/>
      <c r="E1100" s="3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3"/>
      <c r="Q1100" s="3"/>
      <c r="R1100" s="3"/>
      <c r="S1100" s="2"/>
      <c r="T1100" s="2"/>
      <c r="U1100" s="2"/>
    </row>
    <row r="1101" spans="3:21" x14ac:dyDescent="0.25">
      <c r="C1101" s="2"/>
      <c r="D1101" s="35"/>
      <c r="E1101" s="3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3"/>
      <c r="Q1101" s="3"/>
      <c r="R1101" s="3"/>
      <c r="S1101" s="2"/>
      <c r="T1101" s="2"/>
      <c r="U1101" s="2"/>
    </row>
    <row r="1102" spans="3:21" x14ac:dyDescent="0.25">
      <c r="C1102" s="2"/>
      <c r="D1102" s="35"/>
      <c r="E1102" s="3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3"/>
      <c r="Q1102" s="3"/>
      <c r="R1102" s="3"/>
      <c r="S1102" s="2"/>
      <c r="T1102" s="2"/>
      <c r="U1102" s="2"/>
    </row>
    <row r="1103" spans="3:21" x14ac:dyDescent="0.25">
      <c r="C1103" s="2"/>
      <c r="D1103" s="35"/>
      <c r="E1103" s="3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3"/>
      <c r="Q1103" s="3"/>
      <c r="R1103" s="3"/>
      <c r="S1103" s="2"/>
      <c r="T1103" s="2"/>
      <c r="U1103" s="2"/>
    </row>
    <row r="1104" spans="3:21" x14ac:dyDescent="0.25">
      <c r="C1104" s="2"/>
      <c r="D1104" s="35"/>
      <c r="E1104" s="3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3"/>
      <c r="Q1104" s="3"/>
      <c r="R1104" s="3"/>
      <c r="S1104" s="2"/>
      <c r="T1104" s="2"/>
      <c r="U1104" s="2"/>
    </row>
    <row r="1105" spans="3:21" x14ac:dyDescent="0.25">
      <c r="C1105" s="2"/>
      <c r="D1105" s="35"/>
      <c r="E1105" s="3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3"/>
      <c r="Q1105" s="3"/>
      <c r="R1105" s="3"/>
      <c r="S1105" s="2"/>
      <c r="T1105" s="2"/>
      <c r="U1105" s="2"/>
    </row>
    <row r="1106" spans="3:21" x14ac:dyDescent="0.25">
      <c r="C1106" s="2"/>
      <c r="D1106" s="35"/>
      <c r="E1106" s="3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3"/>
      <c r="Q1106" s="3"/>
      <c r="R1106" s="3"/>
      <c r="S1106" s="2"/>
      <c r="T1106" s="2"/>
      <c r="U1106" s="2"/>
    </row>
    <row r="1107" spans="3:21" x14ac:dyDescent="0.25">
      <c r="C1107" s="2"/>
      <c r="D1107" s="35"/>
      <c r="E1107" s="3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3"/>
      <c r="Q1107" s="3"/>
      <c r="R1107" s="3"/>
      <c r="S1107" s="2"/>
      <c r="T1107" s="2"/>
      <c r="U1107" s="2"/>
    </row>
    <row r="1108" spans="3:21" x14ac:dyDescent="0.25">
      <c r="C1108" s="2"/>
      <c r="D1108" s="35"/>
      <c r="E1108" s="3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3"/>
      <c r="Q1108" s="3"/>
      <c r="R1108" s="3"/>
      <c r="S1108" s="2"/>
      <c r="T1108" s="2"/>
      <c r="U1108" s="2"/>
    </row>
    <row r="1109" spans="3:21" x14ac:dyDescent="0.25">
      <c r="C1109" s="2"/>
      <c r="D1109" s="35"/>
      <c r="E1109" s="3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3"/>
      <c r="Q1109" s="3"/>
      <c r="R1109" s="3"/>
      <c r="S1109" s="2"/>
      <c r="T1109" s="2"/>
      <c r="U1109" s="2"/>
    </row>
    <row r="1110" spans="3:21" x14ac:dyDescent="0.25">
      <c r="C1110" s="2"/>
      <c r="D1110" s="35"/>
      <c r="E1110" s="3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3"/>
      <c r="Q1110" s="3"/>
      <c r="R1110" s="3"/>
      <c r="S1110" s="2"/>
      <c r="T1110" s="2"/>
      <c r="U1110" s="2"/>
    </row>
    <row r="1111" spans="3:21" x14ac:dyDescent="0.25">
      <c r="C1111" s="2"/>
      <c r="D1111" s="35"/>
      <c r="E1111" s="3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3"/>
      <c r="Q1111" s="3"/>
      <c r="R1111" s="3"/>
      <c r="S1111" s="2"/>
      <c r="T1111" s="2"/>
      <c r="U1111" s="2"/>
    </row>
    <row r="1112" spans="3:21" x14ac:dyDescent="0.25">
      <c r="C1112" s="2"/>
      <c r="D1112" s="35"/>
      <c r="E1112" s="3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3"/>
      <c r="Q1112" s="3"/>
      <c r="R1112" s="3"/>
      <c r="S1112" s="2"/>
      <c r="T1112" s="2"/>
      <c r="U1112" s="2"/>
    </row>
    <row r="1113" spans="3:21" x14ac:dyDescent="0.25">
      <c r="C1113" s="2"/>
      <c r="D1113" s="35"/>
      <c r="E1113" s="3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3"/>
      <c r="Q1113" s="3"/>
      <c r="R1113" s="3"/>
      <c r="S1113" s="2"/>
      <c r="T1113" s="2"/>
      <c r="U1113" s="2"/>
    </row>
    <row r="1114" spans="3:21" x14ac:dyDescent="0.25">
      <c r="C1114" s="2"/>
      <c r="D1114" s="35"/>
      <c r="E1114" s="3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3"/>
      <c r="Q1114" s="3"/>
      <c r="R1114" s="3"/>
      <c r="S1114" s="2"/>
      <c r="T1114" s="2"/>
      <c r="U1114" s="2"/>
    </row>
    <row r="1115" spans="3:21" x14ac:dyDescent="0.25">
      <c r="C1115" s="2"/>
      <c r="D1115" s="35"/>
      <c r="E1115" s="3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3"/>
      <c r="Q1115" s="3"/>
      <c r="R1115" s="3"/>
      <c r="S1115" s="2"/>
      <c r="T1115" s="2"/>
      <c r="U1115" s="2"/>
    </row>
    <row r="1116" spans="3:21" x14ac:dyDescent="0.25">
      <c r="C1116" s="2"/>
      <c r="D1116" s="35"/>
      <c r="E1116" s="3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3"/>
      <c r="Q1116" s="3"/>
      <c r="R1116" s="3"/>
      <c r="S1116" s="2"/>
      <c r="T1116" s="2"/>
      <c r="U1116" s="2"/>
    </row>
    <row r="1117" spans="3:21" x14ac:dyDescent="0.25">
      <c r="C1117" s="2"/>
      <c r="D1117" s="35"/>
      <c r="E1117" s="3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3"/>
      <c r="Q1117" s="3"/>
      <c r="R1117" s="3"/>
      <c r="S1117" s="2"/>
      <c r="T1117" s="2"/>
      <c r="U1117" s="2"/>
    </row>
    <row r="1118" spans="3:21" x14ac:dyDescent="0.25">
      <c r="C1118" s="2"/>
      <c r="D1118" s="35"/>
      <c r="E1118" s="3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3"/>
      <c r="Q1118" s="3"/>
      <c r="R1118" s="3"/>
      <c r="S1118" s="2"/>
      <c r="T1118" s="2"/>
      <c r="U1118" s="2"/>
    </row>
    <row r="1119" spans="3:21" x14ac:dyDescent="0.25">
      <c r="C1119" s="2"/>
      <c r="D1119" s="35"/>
      <c r="E1119" s="3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3"/>
      <c r="Q1119" s="3"/>
      <c r="R1119" s="3"/>
      <c r="S1119" s="2"/>
      <c r="T1119" s="2"/>
      <c r="U1119" s="2"/>
    </row>
    <row r="1120" spans="3:21" x14ac:dyDescent="0.25">
      <c r="C1120" s="2"/>
      <c r="D1120" s="35"/>
      <c r="E1120" s="3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3"/>
      <c r="Q1120" s="3"/>
      <c r="R1120" s="3"/>
      <c r="S1120" s="2"/>
      <c r="T1120" s="2"/>
      <c r="U1120" s="2"/>
    </row>
    <row r="1121" spans="3:21" x14ac:dyDescent="0.25">
      <c r="C1121" s="2"/>
      <c r="D1121" s="35"/>
      <c r="E1121" s="3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3"/>
      <c r="Q1121" s="3"/>
      <c r="R1121" s="3"/>
      <c r="S1121" s="2"/>
      <c r="T1121" s="2"/>
      <c r="U1121" s="2"/>
    </row>
    <row r="1122" spans="3:21" x14ac:dyDescent="0.25">
      <c r="C1122" s="2"/>
      <c r="D1122" s="35"/>
      <c r="E1122" s="3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3"/>
      <c r="Q1122" s="3"/>
      <c r="R1122" s="3"/>
      <c r="S1122" s="2"/>
      <c r="T1122" s="2"/>
      <c r="U1122" s="2"/>
    </row>
    <row r="1123" spans="3:21" x14ac:dyDescent="0.25">
      <c r="C1123" s="2"/>
      <c r="D1123" s="35"/>
      <c r="E1123" s="3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3"/>
      <c r="Q1123" s="3"/>
      <c r="R1123" s="3"/>
      <c r="S1123" s="2"/>
      <c r="T1123" s="2"/>
      <c r="U1123" s="2"/>
    </row>
    <row r="1124" spans="3:21" x14ac:dyDescent="0.25">
      <c r="C1124" s="2"/>
      <c r="D1124" s="35"/>
      <c r="E1124" s="3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3"/>
      <c r="Q1124" s="3"/>
      <c r="R1124" s="3"/>
      <c r="S1124" s="2"/>
      <c r="T1124" s="2"/>
      <c r="U1124" s="2"/>
    </row>
    <row r="1125" spans="3:21" x14ac:dyDescent="0.25">
      <c r="C1125" s="2"/>
      <c r="D1125" s="35"/>
      <c r="E1125" s="3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3"/>
      <c r="Q1125" s="3"/>
      <c r="R1125" s="3"/>
      <c r="S1125" s="2"/>
      <c r="T1125" s="2"/>
      <c r="U1125" s="2"/>
    </row>
    <row r="1126" spans="3:21" x14ac:dyDescent="0.25">
      <c r="C1126" s="2"/>
      <c r="D1126" s="35"/>
      <c r="E1126" s="3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3"/>
      <c r="Q1126" s="3"/>
      <c r="R1126" s="3"/>
      <c r="S1126" s="2"/>
      <c r="T1126" s="2"/>
      <c r="U1126" s="2"/>
    </row>
    <row r="1127" spans="3:21" x14ac:dyDescent="0.25">
      <c r="C1127" s="2"/>
      <c r="D1127" s="35"/>
      <c r="E1127" s="3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3"/>
      <c r="Q1127" s="3"/>
      <c r="R1127" s="3"/>
      <c r="S1127" s="2"/>
      <c r="T1127" s="2"/>
      <c r="U1127" s="2"/>
    </row>
    <row r="1128" spans="3:21" x14ac:dyDescent="0.25">
      <c r="C1128" s="2"/>
      <c r="D1128" s="35"/>
      <c r="E1128" s="3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3"/>
      <c r="Q1128" s="3"/>
      <c r="R1128" s="3"/>
      <c r="S1128" s="2"/>
      <c r="T1128" s="2"/>
      <c r="U1128" s="2"/>
    </row>
    <row r="1129" spans="3:21" x14ac:dyDescent="0.25">
      <c r="C1129" s="2"/>
      <c r="D1129" s="35"/>
      <c r="E1129" s="3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3"/>
      <c r="Q1129" s="3"/>
      <c r="R1129" s="3"/>
      <c r="S1129" s="2"/>
      <c r="T1129" s="2"/>
      <c r="U1129" s="2"/>
    </row>
    <row r="1130" spans="3:21" x14ac:dyDescent="0.25">
      <c r="C1130" s="2"/>
      <c r="D1130" s="35"/>
      <c r="E1130" s="3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3"/>
      <c r="Q1130" s="3"/>
      <c r="R1130" s="3"/>
      <c r="S1130" s="2"/>
      <c r="T1130" s="2"/>
      <c r="U1130" s="2"/>
    </row>
    <row r="1131" spans="3:21" x14ac:dyDescent="0.25">
      <c r="C1131" s="2"/>
      <c r="D1131" s="35"/>
      <c r="E1131" s="3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3"/>
      <c r="Q1131" s="3"/>
      <c r="R1131" s="3"/>
      <c r="S1131" s="2"/>
      <c r="T1131" s="2"/>
      <c r="U1131" s="2"/>
    </row>
    <row r="1132" spans="3:21" x14ac:dyDescent="0.25">
      <c r="C1132" s="2"/>
      <c r="D1132" s="35"/>
      <c r="E1132" s="3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3"/>
      <c r="Q1132" s="3"/>
      <c r="R1132" s="3"/>
      <c r="S1132" s="2"/>
      <c r="T1132" s="2"/>
      <c r="U1132" s="2"/>
    </row>
    <row r="1133" spans="3:21" x14ac:dyDescent="0.25">
      <c r="C1133" s="2"/>
      <c r="D1133" s="35"/>
      <c r="E1133" s="3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3"/>
      <c r="Q1133" s="3"/>
      <c r="R1133" s="3"/>
      <c r="S1133" s="2"/>
      <c r="T1133" s="2"/>
      <c r="U1133" s="2"/>
    </row>
    <row r="1134" spans="3:21" x14ac:dyDescent="0.25">
      <c r="C1134" s="2"/>
      <c r="D1134" s="35"/>
      <c r="E1134" s="3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3"/>
      <c r="Q1134" s="3"/>
      <c r="R1134" s="3"/>
      <c r="S1134" s="2"/>
      <c r="T1134" s="2"/>
      <c r="U1134" s="2"/>
    </row>
    <row r="1135" spans="3:21" x14ac:dyDescent="0.25">
      <c r="C1135" s="2"/>
      <c r="D1135" s="35"/>
      <c r="E1135" s="3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3"/>
      <c r="Q1135" s="3"/>
      <c r="R1135" s="3"/>
      <c r="S1135" s="2"/>
      <c r="T1135" s="2"/>
      <c r="U1135" s="2"/>
    </row>
    <row r="1136" spans="3:21" x14ac:dyDescent="0.25">
      <c r="C1136" s="2"/>
      <c r="D1136" s="35"/>
      <c r="E1136" s="3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3"/>
      <c r="Q1136" s="3"/>
      <c r="R1136" s="3"/>
      <c r="S1136" s="2"/>
      <c r="T1136" s="2"/>
      <c r="U1136" s="2"/>
    </row>
    <row r="1137" spans="3:21" x14ac:dyDescent="0.25">
      <c r="C1137" s="2"/>
      <c r="D1137" s="35"/>
      <c r="E1137" s="3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3"/>
      <c r="Q1137" s="3"/>
      <c r="R1137" s="3"/>
      <c r="S1137" s="2"/>
      <c r="T1137" s="2"/>
      <c r="U1137" s="2"/>
    </row>
    <row r="1138" spans="3:21" x14ac:dyDescent="0.25">
      <c r="C1138" s="2"/>
      <c r="D1138" s="35"/>
      <c r="E1138" s="3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3"/>
      <c r="Q1138" s="3"/>
      <c r="R1138" s="3"/>
      <c r="S1138" s="2"/>
      <c r="T1138" s="2"/>
      <c r="U1138" s="2"/>
    </row>
    <row r="1139" spans="3:21" x14ac:dyDescent="0.25">
      <c r="C1139" s="2"/>
      <c r="D1139" s="35"/>
      <c r="E1139" s="3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3"/>
      <c r="Q1139" s="3"/>
      <c r="R1139" s="3"/>
      <c r="S1139" s="2"/>
      <c r="T1139" s="2"/>
      <c r="U1139" s="2"/>
    </row>
    <row r="1140" spans="3:21" x14ac:dyDescent="0.25">
      <c r="C1140" s="2"/>
      <c r="D1140" s="35"/>
      <c r="E1140" s="3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3"/>
      <c r="Q1140" s="3"/>
      <c r="R1140" s="3"/>
      <c r="S1140" s="2"/>
      <c r="T1140" s="2"/>
      <c r="U1140" s="2"/>
    </row>
    <row r="1141" spans="3:21" x14ac:dyDescent="0.25">
      <c r="C1141" s="2"/>
      <c r="D1141" s="35"/>
      <c r="E1141" s="3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3"/>
      <c r="Q1141" s="3"/>
      <c r="R1141" s="3"/>
      <c r="S1141" s="2"/>
      <c r="T1141" s="2"/>
      <c r="U1141" s="2"/>
    </row>
    <row r="1142" spans="3:21" x14ac:dyDescent="0.25">
      <c r="C1142" s="2"/>
      <c r="D1142" s="35"/>
      <c r="E1142" s="3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3"/>
      <c r="Q1142" s="3"/>
      <c r="R1142" s="3"/>
      <c r="S1142" s="2"/>
      <c r="T1142" s="2"/>
      <c r="U1142" s="2"/>
    </row>
    <row r="1143" spans="3:21" x14ac:dyDescent="0.25">
      <c r="C1143" s="2"/>
      <c r="D1143" s="35"/>
      <c r="E1143" s="3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3"/>
      <c r="Q1143" s="3"/>
      <c r="R1143" s="3"/>
      <c r="S1143" s="2"/>
      <c r="T1143" s="2"/>
      <c r="U1143" s="2"/>
    </row>
    <row r="1144" spans="3:21" x14ac:dyDescent="0.25">
      <c r="C1144" s="2"/>
      <c r="D1144" s="35"/>
      <c r="E1144" s="3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3"/>
      <c r="Q1144" s="3"/>
      <c r="R1144" s="3"/>
      <c r="S1144" s="2"/>
      <c r="T1144" s="2"/>
      <c r="U1144" s="2"/>
    </row>
    <row r="1145" spans="3:21" x14ac:dyDescent="0.25">
      <c r="C1145" s="2"/>
      <c r="D1145" s="35"/>
      <c r="E1145" s="3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3"/>
      <c r="Q1145" s="3"/>
      <c r="R1145" s="3"/>
      <c r="S1145" s="2"/>
      <c r="T1145" s="2"/>
      <c r="U1145" s="2"/>
    </row>
    <row r="1146" spans="3:21" x14ac:dyDescent="0.25">
      <c r="C1146" s="2"/>
      <c r="D1146" s="35"/>
      <c r="E1146" s="3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3"/>
      <c r="Q1146" s="3"/>
      <c r="R1146" s="3"/>
      <c r="S1146" s="2"/>
      <c r="T1146" s="2"/>
      <c r="U1146" s="2"/>
    </row>
    <row r="1147" spans="3:21" x14ac:dyDescent="0.25">
      <c r="C1147" s="2"/>
      <c r="D1147" s="35"/>
      <c r="E1147" s="3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3"/>
      <c r="Q1147" s="3"/>
      <c r="R1147" s="3"/>
      <c r="S1147" s="2"/>
      <c r="T1147" s="2"/>
      <c r="U1147" s="2"/>
    </row>
    <row r="1148" spans="3:21" x14ac:dyDescent="0.25">
      <c r="C1148" s="2"/>
      <c r="D1148" s="35"/>
      <c r="E1148" s="3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3"/>
      <c r="Q1148" s="3"/>
      <c r="R1148" s="3"/>
      <c r="S1148" s="2"/>
      <c r="T1148" s="2"/>
      <c r="U1148" s="2"/>
    </row>
    <row r="1149" spans="3:21" x14ac:dyDescent="0.25">
      <c r="C1149" s="2"/>
      <c r="D1149" s="35"/>
      <c r="E1149" s="3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3"/>
      <c r="Q1149" s="3"/>
      <c r="R1149" s="3"/>
      <c r="S1149" s="2"/>
      <c r="T1149" s="2"/>
      <c r="U1149" s="2"/>
    </row>
    <row r="1150" spans="3:21" x14ac:dyDescent="0.25">
      <c r="C1150" s="2"/>
      <c r="D1150" s="35"/>
      <c r="E1150" s="3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3"/>
      <c r="Q1150" s="3"/>
      <c r="R1150" s="3"/>
      <c r="S1150" s="2"/>
      <c r="T1150" s="2"/>
      <c r="U1150" s="2"/>
    </row>
    <row r="1151" spans="3:21" x14ac:dyDescent="0.25">
      <c r="C1151" s="2"/>
      <c r="D1151" s="35"/>
      <c r="E1151" s="3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3"/>
      <c r="Q1151" s="3"/>
      <c r="R1151" s="3"/>
      <c r="S1151" s="2"/>
      <c r="T1151" s="2"/>
      <c r="U1151" s="2"/>
    </row>
    <row r="1152" spans="3:21" x14ac:dyDescent="0.25">
      <c r="C1152" s="2"/>
      <c r="D1152" s="35"/>
      <c r="E1152" s="3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3"/>
      <c r="Q1152" s="3"/>
      <c r="R1152" s="3"/>
      <c r="S1152" s="2"/>
      <c r="T1152" s="2"/>
      <c r="U1152" s="2"/>
    </row>
    <row r="1153" spans="3:21" x14ac:dyDescent="0.25">
      <c r="C1153" s="2"/>
      <c r="D1153" s="35"/>
      <c r="E1153" s="3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3"/>
      <c r="Q1153" s="3"/>
      <c r="R1153" s="3"/>
      <c r="S1153" s="2"/>
      <c r="T1153" s="2"/>
      <c r="U1153" s="2"/>
    </row>
    <row r="1154" spans="3:21" x14ac:dyDescent="0.25">
      <c r="C1154" s="2"/>
      <c r="D1154" s="35"/>
      <c r="E1154" s="3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3"/>
      <c r="Q1154" s="3"/>
      <c r="R1154" s="3"/>
      <c r="S1154" s="2"/>
      <c r="T1154" s="2"/>
      <c r="U1154" s="2"/>
    </row>
    <row r="1155" spans="3:21" x14ac:dyDescent="0.25">
      <c r="C1155" s="2"/>
      <c r="D1155" s="35"/>
      <c r="E1155" s="3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2"/>
      <c r="T1155" s="2"/>
      <c r="U1155" s="2"/>
    </row>
    <row r="1156" spans="3:21" x14ac:dyDescent="0.25">
      <c r="C1156" s="2"/>
      <c r="D1156" s="35"/>
      <c r="E1156" s="3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2"/>
      <c r="T1156" s="2"/>
      <c r="U1156" s="2"/>
    </row>
    <row r="1157" spans="3:21" x14ac:dyDescent="0.25">
      <c r="C1157" s="2"/>
      <c r="D1157" s="35"/>
      <c r="E1157" s="3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2"/>
      <c r="T1157" s="2"/>
      <c r="U1157" s="2"/>
    </row>
    <row r="1158" spans="3:21" x14ac:dyDescent="0.25">
      <c r="C1158" s="2"/>
      <c r="D1158" s="35"/>
      <c r="E1158" s="3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2"/>
      <c r="T1158" s="2"/>
      <c r="U1158" s="2"/>
    </row>
    <row r="1159" spans="3:21" x14ac:dyDescent="0.25">
      <c r="C1159" s="2"/>
      <c r="D1159" s="35"/>
      <c r="E1159" s="3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2"/>
      <c r="T1159" s="2"/>
      <c r="U1159" s="2"/>
    </row>
    <row r="1160" spans="3:21" x14ac:dyDescent="0.25">
      <c r="C1160" s="2"/>
      <c r="D1160" s="35"/>
      <c r="E1160" s="3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2"/>
      <c r="T1160" s="2"/>
      <c r="U1160" s="2"/>
    </row>
    <row r="1161" spans="3:21" x14ac:dyDescent="0.25">
      <c r="C1161" s="2"/>
      <c r="D1161" s="35"/>
      <c r="E1161" s="3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2"/>
      <c r="T1161" s="2"/>
      <c r="U1161" s="2"/>
    </row>
    <row r="1162" spans="3:21" x14ac:dyDescent="0.25">
      <c r="C1162" s="2"/>
      <c r="D1162" s="35"/>
      <c r="E1162" s="3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2"/>
      <c r="T1162" s="2"/>
      <c r="U1162" s="2"/>
    </row>
    <row r="1163" spans="3:21" x14ac:dyDescent="0.25">
      <c r="C1163" s="2"/>
      <c r="D1163" s="35"/>
      <c r="E1163" s="3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2"/>
      <c r="T1163" s="2"/>
      <c r="U1163" s="2"/>
    </row>
    <row r="1164" spans="3:21" x14ac:dyDescent="0.25">
      <c r="C1164" s="2"/>
      <c r="D1164" s="35"/>
      <c r="E1164" s="3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2"/>
      <c r="T1164" s="2"/>
      <c r="U1164" s="2"/>
    </row>
    <row r="1165" spans="3:21" x14ac:dyDescent="0.25">
      <c r="C1165" s="2"/>
      <c r="D1165" s="35"/>
      <c r="E1165" s="3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2"/>
      <c r="T1165" s="2"/>
      <c r="U1165" s="2"/>
    </row>
    <row r="1166" spans="3:21" x14ac:dyDescent="0.25">
      <c r="C1166" s="2"/>
      <c r="D1166" s="35"/>
      <c r="E1166" s="3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2"/>
      <c r="T1166" s="2"/>
      <c r="U1166" s="2"/>
    </row>
    <row r="1167" spans="3:21" x14ac:dyDescent="0.25">
      <c r="C1167" s="2"/>
      <c r="D1167" s="35"/>
      <c r="E1167" s="3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2"/>
      <c r="T1167" s="2"/>
      <c r="U1167" s="2"/>
    </row>
    <row r="1168" spans="3:21" x14ac:dyDescent="0.25">
      <c r="C1168" s="2"/>
      <c r="D1168" s="35"/>
      <c r="E1168" s="3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2"/>
      <c r="T1168" s="2"/>
      <c r="U1168" s="2"/>
    </row>
    <row r="1169" spans="3:21" x14ac:dyDescent="0.25">
      <c r="C1169" s="2"/>
      <c r="D1169" s="35"/>
      <c r="E1169" s="3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2"/>
      <c r="T1169" s="2"/>
      <c r="U1169" s="2"/>
    </row>
    <row r="1170" spans="3:21" x14ac:dyDescent="0.25">
      <c r="C1170" s="2"/>
      <c r="D1170" s="35"/>
      <c r="E1170" s="3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2"/>
      <c r="T1170" s="2"/>
      <c r="U1170" s="2"/>
    </row>
    <row r="1171" spans="3:21" x14ac:dyDescent="0.25">
      <c r="C1171" s="2"/>
      <c r="D1171" s="35"/>
      <c r="E1171" s="3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2"/>
      <c r="T1171" s="2"/>
      <c r="U1171" s="2"/>
    </row>
    <row r="1172" spans="3:21" x14ac:dyDescent="0.25">
      <c r="C1172" s="2"/>
      <c r="D1172" s="35"/>
      <c r="E1172" s="3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2"/>
      <c r="T1172" s="2"/>
      <c r="U1172" s="2"/>
    </row>
    <row r="1173" spans="3:21" x14ac:dyDescent="0.25">
      <c r="C1173" s="2"/>
      <c r="D1173" s="35"/>
      <c r="E1173" s="3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2"/>
      <c r="T1173" s="2"/>
      <c r="U1173" s="2"/>
    </row>
    <row r="1174" spans="3:21" x14ac:dyDescent="0.25">
      <c r="C1174" s="2"/>
      <c r="D1174" s="35"/>
      <c r="E1174" s="3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2"/>
      <c r="T1174" s="2"/>
      <c r="U1174" s="2"/>
    </row>
    <row r="1175" spans="3:21" x14ac:dyDescent="0.25">
      <c r="C1175" s="2"/>
      <c r="D1175" s="35"/>
      <c r="E1175" s="3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2"/>
      <c r="T1175" s="2"/>
      <c r="U1175" s="2"/>
    </row>
    <row r="1176" spans="3:21" x14ac:dyDescent="0.25">
      <c r="C1176" s="2"/>
      <c r="D1176" s="35"/>
      <c r="E1176" s="3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2"/>
      <c r="T1176" s="2"/>
      <c r="U1176" s="2"/>
    </row>
    <row r="1177" spans="3:21" x14ac:dyDescent="0.25">
      <c r="C1177" s="2"/>
      <c r="D1177" s="35"/>
      <c r="E1177" s="3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2"/>
      <c r="T1177" s="2"/>
      <c r="U1177" s="2"/>
    </row>
    <row r="1178" spans="3:21" x14ac:dyDescent="0.25">
      <c r="C1178" s="2"/>
      <c r="D1178" s="35"/>
      <c r="E1178" s="3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2"/>
      <c r="T1178" s="2"/>
      <c r="U1178" s="2"/>
    </row>
    <row r="1179" spans="3:21" x14ac:dyDescent="0.25">
      <c r="C1179" s="2"/>
      <c r="D1179" s="35"/>
      <c r="E1179" s="3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2"/>
      <c r="T1179" s="2"/>
      <c r="U1179" s="2"/>
    </row>
    <row r="1180" spans="3:21" x14ac:dyDescent="0.25">
      <c r="C1180" s="2"/>
      <c r="D1180" s="35"/>
      <c r="E1180" s="3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2"/>
      <c r="T1180" s="2"/>
      <c r="U1180" s="2"/>
    </row>
    <row r="1181" spans="3:21" x14ac:dyDescent="0.25">
      <c r="C1181" s="2"/>
      <c r="D1181" s="35"/>
      <c r="E1181" s="3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2"/>
      <c r="T1181" s="2"/>
      <c r="U1181" s="2"/>
    </row>
    <row r="1182" spans="3:21" x14ac:dyDescent="0.25">
      <c r="C1182" s="2"/>
      <c r="D1182" s="35"/>
      <c r="E1182" s="3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2"/>
      <c r="T1182" s="2"/>
      <c r="U1182" s="2"/>
    </row>
    <row r="1183" spans="3:21" x14ac:dyDescent="0.25">
      <c r="C1183" s="2"/>
      <c r="D1183" s="35"/>
      <c r="E1183" s="3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2"/>
      <c r="T1183" s="2"/>
      <c r="U1183" s="2"/>
    </row>
    <row r="1184" spans="3:21" x14ac:dyDescent="0.25">
      <c r="C1184" s="2"/>
      <c r="D1184" s="35"/>
      <c r="E1184" s="3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2"/>
      <c r="T1184" s="2"/>
      <c r="U1184" s="2"/>
    </row>
    <row r="1185" spans="3:21" x14ac:dyDescent="0.25">
      <c r="C1185" s="2"/>
      <c r="D1185" s="35"/>
      <c r="E1185" s="3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2"/>
      <c r="T1185" s="2"/>
      <c r="U1185" s="2"/>
    </row>
    <row r="1186" spans="3:21" x14ac:dyDescent="0.25">
      <c r="C1186" s="2"/>
      <c r="D1186" s="35"/>
      <c r="E1186" s="3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2"/>
      <c r="T1186" s="2"/>
      <c r="U1186" s="2"/>
    </row>
    <row r="1187" spans="3:21" x14ac:dyDescent="0.25">
      <c r="C1187" s="2"/>
      <c r="D1187" s="35"/>
      <c r="E1187" s="3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2"/>
      <c r="T1187" s="2"/>
      <c r="U1187" s="2"/>
    </row>
    <row r="1188" spans="3:21" x14ac:dyDescent="0.25">
      <c r="C1188" s="2"/>
      <c r="D1188" s="35"/>
      <c r="E1188" s="3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2"/>
      <c r="T1188" s="2"/>
      <c r="U1188" s="2"/>
    </row>
    <row r="1189" spans="3:21" x14ac:dyDescent="0.25">
      <c r="C1189" s="2"/>
      <c r="D1189" s="35"/>
      <c r="E1189" s="3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2"/>
      <c r="T1189" s="2"/>
      <c r="U1189" s="2"/>
    </row>
    <row r="1190" spans="3:21" x14ac:dyDescent="0.25">
      <c r="C1190" s="2"/>
      <c r="D1190" s="35"/>
      <c r="E1190" s="3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2"/>
      <c r="T1190" s="2"/>
      <c r="U1190" s="2"/>
    </row>
    <row r="1191" spans="3:21" x14ac:dyDescent="0.25">
      <c r="C1191" s="2"/>
      <c r="D1191" s="35"/>
      <c r="E1191" s="3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2"/>
      <c r="T1191" s="2"/>
      <c r="U1191" s="2"/>
    </row>
    <row r="1192" spans="3:21" x14ac:dyDescent="0.25">
      <c r="C1192" s="2"/>
      <c r="D1192" s="35"/>
      <c r="E1192" s="3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2"/>
      <c r="T1192" s="2"/>
      <c r="U1192" s="2"/>
    </row>
    <row r="1193" spans="3:21" x14ac:dyDescent="0.25">
      <c r="C1193" s="2"/>
      <c r="D1193" s="35"/>
      <c r="E1193" s="3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2"/>
      <c r="T1193" s="2"/>
      <c r="U1193" s="2"/>
    </row>
    <row r="1194" spans="3:21" x14ac:dyDescent="0.25">
      <c r="C1194" s="2"/>
      <c r="D1194" s="35"/>
      <c r="E1194" s="3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2"/>
      <c r="T1194" s="2"/>
      <c r="U1194" s="2"/>
    </row>
    <row r="1195" spans="3:21" x14ac:dyDescent="0.25">
      <c r="C1195" s="2"/>
      <c r="D1195" s="35"/>
      <c r="E1195" s="3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2"/>
      <c r="T1195" s="2"/>
      <c r="U1195" s="2"/>
    </row>
    <row r="1196" spans="3:21" x14ac:dyDescent="0.25">
      <c r="C1196" s="2"/>
      <c r="D1196" s="35"/>
      <c r="E1196" s="3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2"/>
      <c r="T1196" s="2"/>
      <c r="U1196" s="2"/>
    </row>
    <row r="1197" spans="3:21" x14ac:dyDescent="0.25">
      <c r="C1197" s="2"/>
      <c r="D1197" s="35"/>
      <c r="E1197" s="3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2"/>
      <c r="T1197" s="2"/>
      <c r="U1197" s="2"/>
    </row>
    <row r="1198" spans="3:21" x14ac:dyDescent="0.25">
      <c r="C1198" s="2"/>
      <c r="D1198" s="35"/>
      <c r="E1198" s="3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2"/>
      <c r="T1198" s="2"/>
      <c r="U1198" s="2"/>
    </row>
    <row r="1199" spans="3:21" x14ac:dyDescent="0.25">
      <c r="C1199" s="2"/>
      <c r="D1199" s="35"/>
      <c r="E1199" s="3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2"/>
      <c r="T1199" s="2"/>
      <c r="U1199" s="2"/>
    </row>
    <row r="1200" spans="3:21" x14ac:dyDescent="0.25">
      <c r="C1200" s="2"/>
      <c r="D1200" s="35"/>
      <c r="E1200" s="3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2"/>
      <c r="T1200" s="2"/>
      <c r="U1200" s="2"/>
    </row>
    <row r="1201" spans="3:21" x14ac:dyDescent="0.25">
      <c r="C1201" s="2"/>
      <c r="D1201" s="35"/>
      <c r="E1201" s="3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2"/>
      <c r="T1201" s="2"/>
      <c r="U1201" s="2"/>
    </row>
    <row r="1202" spans="3:21" x14ac:dyDescent="0.25">
      <c r="C1202" s="2"/>
      <c r="D1202" s="35"/>
      <c r="E1202" s="3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2"/>
      <c r="T1202" s="2"/>
      <c r="U1202" s="2"/>
    </row>
    <row r="1203" spans="3:21" x14ac:dyDescent="0.25">
      <c r="C1203" s="2"/>
      <c r="D1203" s="35"/>
      <c r="E1203" s="3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2"/>
      <c r="T1203" s="2"/>
      <c r="U1203" s="2"/>
    </row>
    <row r="1204" spans="3:21" x14ac:dyDescent="0.25">
      <c r="C1204" s="2"/>
      <c r="D1204" s="35"/>
      <c r="E1204" s="3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2"/>
      <c r="T1204" s="2"/>
      <c r="U1204" s="2"/>
    </row>
    <row r="1205" spans="3:21" x14ac:dyDescent="0.25">
      <c r="C1205" s="2"/>
      <c r="D1205" s="35"/>
      <c r="E1205" s="3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2"/>
      <c r="T1205" s="2"/>
      <c r="U1205" s="2"/>
    </row>
    <row r="1206" spans="3:21" x14ac:dyDescent="0.25">
      <c r="C1206" s="2"/>
      <c r="D1206" s="35"/>
      <c r="E1206" s="3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2"/>
      <c r="T1206" s="2"/>
      <c r="U1206" s="2"/>
    </row>
    <row r="1207" spans="3:21" x14ac:dyDescent="0.25">
      <c r="C1207" s="2"/>
      <c r="D1207" s="35"/>
      <c r="E1207" s="3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2"/>
      <c r="T1207" s="2"/>
      <c r="U1207" s="2"/>
    </row>
    <row r="1208" spans="3:21" x14ac:dyDescent="0.25">
      <c r="C1208" s="2"/>
      <c r="D1208" s="35"/>
      <c r="E1208" s="3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2"/>
      <c r="T1208" s="2"/>
      <c r="U1208" s="2"/>
    </row>
    <row r="1209" spans="3:21" x14ac:dyDescent="0.25">
      <c r="C1209" s="2"/>
      <c r="D1209" s="35"/>
      <c r="E1209" s="3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2"/>
      <c r="T1209" s="2"/>
      <c r="U1209" s="2"/>
    </row>
    <row r="1210" spans="3:21" x14ac:dyDescent="0.25">
      <c r="C1210" s="2"/>
      <c r="D1210" s="35"/>
      <c r="E1210" s="3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2"/>
      <c r="T1210" s="2"/>
      <c r="U1210" s="2"/>
    </row>
    <row r="1211" spans="3:21" x14ac:dyDescent="0.25">
      <c r="C1211" s="2"/>
      <c r="D1211" s="35"/>
      <c r="E1211" s="3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2"/>
      <c r="T1211" s="2"/>
      <c r="U1211" s="2"/>
    </row>
    <row r="1212" spans="3:21" x14ac:dyDescent="0.25">
      <c r="C1212" s="2"/>
      <c r="D1212" s="35"/>
      <c r="E1212" s="3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2"/>
      <c r="T1212" s="2"/>
      <c r="U1212" s="2"/>
    </row>
    <row r="1213" spans="3:21" x14ac:dyDescent="0.25">
      <c r="C1213" s="2"/>
      <c r="D1213" s="35"/>
      <c r="E1213" s="3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2"/>
      <c r="T1213" s="2"/>
      <c r="U1213" s="2"/>
    </row>
    <row r="1214" spans="3:21" x14ac:dyDescent="0.25">
      <c r="C1214" s="2"/>
      <c r="D1214" s="35"/>
      <c r="E1214" s="3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2"/>
      <c r="T1214" s="2"/>
      <c r="U1214" s="2"/>
    </row>
    <row r="1215" spans="3:21" x14ac:dyDescent="0.25">
      <c r="C1215" s="2"/>
      <c r="D1215" s="35"/>
      <c r="E1215" s="3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2"/>
      <c r="T1215" s="2"/>
      <c r="U1215" s="2"/>
    </row>
    <row r="1216" spans="3:21" x14ac:dyDescent="0.25">
      <c r="C1216" s="2"/>
      <c r="D1216" s="35"/>
      <c r="E1216" s="3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2"/>
      <c r="T1216" s="2"/>
      <c r="U1216" s="2"/>
    </row>
    <row r="1217" spans="3:21" x14ac:dyDescent="0.25">
      <c r="C1217" s="2"/>
      <c r="D1217" s="35"/>
      <c r="E1217" s="3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2"/>
      <c r="T1217" s="2"/>
      <c r="U1217" s="2"/>
    </row>
    <row r="1218" spans="3:21" x14ac:dyDescent="0.25">
      <c r="C1218" s="2"/>
      <c r="D1218" s="35"/>
      <c r="E1218" s="3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2"/>
      <c r="T1218" s="2"/>
      <c r="U1218" s="2"/>
    </row>
    <row r="1219" spans="3:21" x14ac:dyDescent="0.25">
      <c r="C1219" s="2"/>
      <c r="D1219" s="35"/>
      <c r="E1219" s="3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2"/>
      <c r="T1219" s="2"/>
      <c r="U1219" s="2"/>
    </row>
    <row r="1220" spans="3:21" x14ac:dyDescent="0.25">
      <c r="C1220" s="2"/>
      <c r="D1220" s="35"/>
      <c r="E1220" s="3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2"/>
      <c r="T1220" s="2"/>
      <c r="U1220" s="2"/>
    </row>
    <row r="1221" spans="3:21" x14ac:dyDescent="0.25">
      <c r="C1221" s="2"/>
      <c r="D1221" s="35"/>
      <c r="E1221" s="3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2"/>
      <c r="T1221" s="2"/>
      <c r="U1221" s="2"/>
    </row>
    <row r="1222" spans="3:21" x14ac:dyDescent="0.25">
      <c r="C1222" s="2"/>
      <c r="D1222" s="35"/>
      <c r="E1222" s="3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2"/>
      <c r="T1222" s="2"/>
      <c r="U1222" s="2"/>
    </row>
    <row r="1223" spans="3:21" x14ac:dyDescent="0.25">
      <c r="C1223" s="2"/>
      <c r="D1223" s="35"/>
      <c r="E1223" s="3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2"/>
      <c r="T1223" s="2"/>
      <c r="U1223" s="2"/>
    </row>
    <row r="1224" spans="3:21" x14ac:dyDescent="0.25">
      <c r="C1224" s="2"/>
      <c r="D1224" s="35"/>
      <c r="E1224" s="3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2"/>
      <c r="T1224" s="2"/>
      <c r="U1224" s="2"/>
    </row>
    <row r="1225" spans="3:21" x14ac:dyDescent="0.25">
      <c r="C1225" s="2"/>
      <c r="D1225" s="35"/>
      <c r="E1225" s="3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2"/>
      <c r="T1225" s="2"/>
      <c r="U1225" s="2"/>
    </row>
    <row r="1226" spans="3:21" x14ac:dyDescent="0.25">
      <c r="C1226" s="2"/>
      <c r="D1226" s="35"/>
      <c r="E1226" s="3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2"/>
      <c r="T1226" s="2"/>
      <c r="U1226" s="2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2" sqref="E22"/>
    </sheetView>
  </sheetViews>
  <sheetFormatPr baseColWidth="10"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0" sqref="C30"/>
    </sheetView>
  </sheetViews>
  <sheetFormatPr baseColWidth="10"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1</vt:i4>
      </vt:variant>
    </vt:vector>
  </HeadingPairs>
  <TitlesOfParts>
    <vt:vector size="4" baseType="lpstr">
      <vt:lpstr>Metropolis</vt:lpstr>
      <vt:lpstr>Histogramme paramètre</vt:lpstr>
      <vt:lpstr>Histogramme période de retour</vt:lpstr>
      <vt:lpstr>Metropolis - graphique</vt:lpstr>
    </vt:vector>
  </TitlesOfParts>
  <Company>Cemagref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admin_hh</dc:creator>
  <cp:lastModifiedBy>Ben Renard</cp:lastModifiedBy>
  <dcterms:created xsi:type="dcterms:W3CDTF">2014-05-10T08:30:59Z</dcterms:created>
  <dcterms:modified xsi:type="dcterms:W3CDTF">2016-04-21T13:28:32Z</dcterms:modified>
</cp:coreProperties>
</file>